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firstSheet="5" activeTab="11"/>
  </bookViews>
  <sheets>
    <sheet name="SAN ALBERTO (2)" sheetId="1" r:id="rId1"/>
    <sheet name="Resultados" sheetId="2" r:id="rId2"/>
    <sheet name="JESUS NIÑO" sheetId="3" r:id="rId3"/>
    <sheet name="INMACULADA" sheetId="4" r:id="rId4"/>
    <sheet name="EPET 2" sheetId="5" r:id="rId5"/>
    <sheet name="Janssen" sheetId="6" r:id="rId6"/>
    <sheet name="Hoja1" sheetId="7" state="hidden" r:id="rId7"/>
    <sheet name="EPET 1" sheetId="8" r:id="rId8"/>
    <sheet name="ITATI" sheetId="9" r:id="rId9"/>
    <sheet name="NACIONAL" sheetId="10" r:id="rId10"/>
    <sheet name="PEDRO GOYENA" sheetId="11" r:id="rId11"/>
    <sheet name="BACHILLERATO" sheetId="12" r:id="rId12"/>
    <sheet name="Datos" sheetId="13" r:id="rId13"/>
  </sheets>
  <definedNames/>
  <calcPr fullCalcOnLoad="1"/>
</workbook>
</file>

<file path=xl/sharedStrings.xml><?xml version="1.0" encoding="utf-8"?>
<sst xmlns="http://schemas.openxmlformats.org/spreadsheetml/2006/main" count="157" uniqueCount="42">
  <si>
    <t>Categoría A</t>
  </si>
  <si>
    <t>Colegio</t>
  </si>
  <si>
    <t>Calle</t>
  </si>
  <si>
    <t>Anfiteatro</t>
  </si>
  <si>
    <t>Total</t>
  </si>
  <si>
    <t>Noche</t>
  </si>
  <si>
    <t>Palco</t>
  </si>
  <si>
    <t>Jurado / Item</t>
  </si>
  <si>
    <t>Vestuario</t>
  </si>
  <si>
    <t>Total General</t>
  </si>
  <si>
    <t>Jurado</t>
  </si>
  <si>
    <t>A</t>
  </si>
  <si>
    <t>B</t>
  </si>
  <si>
    <t>C</t>
  </si>
  <si>
    <t>Totales Generales BANDAS DE MUSICA A</t>
  </si>
  <si>
    <t>Sanción</t>
  </si>
  <si>
    <t>P. Desc</t>
  </si>
  <si>
    <t>Total Final</t>
  </si>
  <si>
    <t>Descuento</t>
  </si>
  <si>
    <t>Total Gral</t>
  </si>
  <si>
    <t xml:space="preserve">Creacion </t>
  </si>
  <si>
    <t>coordin coreo</t>
  </si>
  <si>
    <t>cordin ritm</t>
  </si>
  <si>
    <t>complej pas</t>
  </si>
  <si>
    <t>motivacion</t>
  </si>
  <si>
    <t>actitud</t>
  </si>
  <si>
    <t>gracia</t>
  </si>
  <si>
    <t>scenografia  puesta en escena</t>
  </si>
  <si>
    <t xml:space="preserve">palacios carlos </t>
  </si>
  <si>
    <t xml:space="preserve">escenografia y puesta en escena </t>
  </si>
  <si>
    <t xml:space="preserve">mirta quiroz </t>
  </si>
  <si>
    <t>palacios carlos</t>
  </si>
  <si>
    <t>mirta quiroz</t>
  </si>
  <si>
    <t>carlos palacios</t>
  </si>
  <si>
    <t>escenog</t>
  </si>
  <si>
    <t>palacios</t>
  </si>
  <si>
    <t xml:space="preserve">quiroz </t>
  </si>
  <si>
    <t>quiroz</t>
  </si>
  <si>
    <t>escenogra</t>
  </si>
  <si>
    <t>escenogr</t>
  </si>
  <si>
    <t>escenograf</t>
  </si>
  <si>
    <t xml:space="preserve"> palacios 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</si>
</sst>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11"/>
      <color indexed="11"/>
      <name val="Calibri"/>
      <family val="2"/>
    </font>
    <font>
      <sz val="10"/>
      <color indexed="8"/>
      <name val="Arial"/>
      <family val="2"/>
    </font>
    <font>
      <b/>
      <sz val="11"/>
      <color indexed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 style="thin">
        <color indexed="8"/>
      </right>
      <top/>
      <bottom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9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 applyProtection="1">
      <alignment/>
      <protection locked="0"/>
    </xf>
    <xf numFmtId="1" fontId="1" fillId="0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" fontId="1" fillId="0" borderId="19" xfId="0" applyNumberFormat="1" applyFont="1" applyFill="1" applyBorder="1" applyAlignment="1" applyProtection="1">
      <alignment/>
      <protection locked="0"/>
    </xf>
    <xf numFmtId="1" fontId="1" fillId="0" borderId="20" xfId="0" applyNumberFormat="1" applyFont="1" applyFill="1" applyBorder="1" applyAlignment="1" applyProtection="1">
      <alignment/>
      <protection locked="0"/>
    </xf>
    <xf numFmtId="1" fontId="1" fillId="0" borderId="21" xfId="0" applyNumberFormat="1" applyFont="1" applyFill="1" applyBorder="1" applyAlignment="1" applyProtection="1">
      <alignment/>
      <protection locked="0"/>
    </xf>
    <xf numFmtId="1" fontId="1" fillId="0" borderId="22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/>
    </xf>
    <xf numFmtId="1" fontId="1" fillId="0" borderId="27" xfId="0" applyNumberFormat="1" applyFont="1" applyFill="1" applyBorder="1" applyAlignment="1" applyProtection="1">
      <alignment/>
      <protection locked="0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/>
    </xf>
    <xf numFmtId="1" fontId="1" fillId="0" borderId="30" xfId="0" applyNumberFormat="1" applyFont="1" applyFill="1" applyBorder="1" applyAlignment="1" applyProtection="1">
      <alignment/>
      <protection locked="0"/>
    </xf>
    <xf numFmtId="1" fontId="1" fillId="0" borderId="31" xfId="0" applyNumberFormat="1" applyFont="1" applyFill="1" applyBorder="1" applyAlignment="1" applyProtection="1">
      <alignment/>
      <protection locked="0"/>
    </xf>
    <xf numFmtId="1" fontId="1" fillId="0" borderId="32" xfId="0" applyNumberFormat="1" applyFont="1" applyFill="1" applyBorder="1" applyAlignment="1" applyProtection="1">
      <alignment/>
      <protection locked="0"/>
    </xf>
    <xf numFmtId="1" fontId="1" fillId="0" borderId="11" xfId="0" applyNumberFormat="1" applyFont="1" applyFill="1" applyBorder="1" applyAlignment="1" applyProtection="1">
      <alignment/>
      <protection locked="0"/>
    </xf>
    <xf numFmtId="1" fontId="1" fillId="0" borderId="25" xfId="0" applyNumberFormat="1" applyFont="1" applyFill="1" applyBorder="1" applyAlignment="1">
      <alignment/>
    </xf>
    <xf numFmtId="1" fontId="1" fillId="0" borderId="33" xfId="0" applyNumberFormat="1" applyFont="1" applyFill="1" applyBorder="1" applyAlignment="1">
      <alignment/>
    </xf>
    <xf numFmtId="1" fontId="1" fillId="0" borderId="3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33" xfId="0" applyNumberFormat="1" applyFont="1" applyFill="1" applyBorder="1" applyAlignment="1">
      <alignment vertical="center" textRotation="180"/>
    </xf>
    <xf numFmtId="0" fontId="1" fillId="0" borderId="33" xfId="0" applyNumberFormat="1" applyFont="1" applyFill="1" applyBorder="1" applyAlignment="1">
      <alignment/>
    </xf>
    <xf numFmtId="0" fontId="1" fillId="0" borderId="3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 vertical="center" textRotation="90"/>
    </xf>
    <xf numFmtId="1" fontId="1" fillId="0" borderId="37" xfId="0" applyNumberFormat="1" applyFont="1" applyFill="1" applyBorder="1" applyAlignment="1">
      <alignment horizontal="center" vertical="center" textRotation="90"/>
    </xf>
    <xf numFmtId="1" fontId="1" fillId="0" borderId="38" xfId="0" applyNumberFormat="1" applyFont="1" applyFill="1" applyBorder="1" applyAlignment="1">
      <alignment horizontal="center" vertical="center" textRotation="90"/>
    </xf>
    <xf numFmtId="9" fontId="1" fillId="0" borderId="36" xfId="0" applyNumberFormat="1" applyFont="1" applyFill="1" applyBorder="1" applyAlignment="1">
      <alignment horizontal="center" vertical="center"/>
    </xf>
    <xf numFmtId="9" fontId="1" fillId="0" borderId="37" xfId="0" applyNumberFormat="1" applyFont="1" applyFill="1" applyBorder="1" applyAlignment="1">
      <alignment horizontal="center" vertical="center"/>
    </xf>
    <xf numFmtId="9" fontId="1" fillId="0" borderId="38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 textRotation="90"/>
    </xf>
    <xf numFmtId="0" fontId="0" fillId="0" borderId="37" xfId="0" applyNumberFormat="1" applyFont="1" applyFill="1" applyBorder="1" applyAlignment="1">
      <alignment horizontal="center" vertical="center" textRotation="90"/>
    </xf>
    <xf numFmtId="0" fontId="0" fillId="0" borderId="38" xfId="0" applyNumberFormat="1" applyFont="1" applyFill="1" applyBorder="1" applyAlignment="1">
      <alignment horizontal="center" vertical="center" textRotation="90"/>
    </xf>
    <xf numFmtId="9" fontId="1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1" fillId="0" borderId="36" xfId="0" applyNumberFormat="1" applyFont="1" applyFill="1" applyBorder="1" applyAlignment="1">
      <alignment horizontal="center" vertical="center" textRotation="180"/>
    </xf>
    <xf numFmtId="0" fontId="0" fillId="0" borderId="37" xfId="0" applyNumberFormat="1" applyFont="1" applyFill="1" applyBorder="1" applyAlignment="1">
      <alignment horizontal="center" vertical="center" textRotation="180"/>
    </xf>
    <xf numFmtId="0" fontId="0" fillId="0" borderId="38" xfId="0" applyNumberFormat="1" applyFont="1" applyFill="1" applyBorder="1" applyAlignment="1">
      <alignment horizontal="center" vertical="center" textRotation="180"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0" fillId="0" borderId="37" xfId="0" applyNumberFormat="1" applyFont="1" applyFill="1" applyBorder="1" applyAlignment="1">
      <alignment horizontal="center" vertical="center" textRotation="180"/>
    </xf>
    <xf numFmtId="1" fontId="1" fillId="0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10000"/>
      <rgbColor rgb="0000CCFF"/>
      <rgbColor rgb="000080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4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2" width="5.00390625" style="33" bestFit="1" customWidth="1"/>
    <col min="3" max="3" width="30.00390625" style="0" bestFit="1" customWidth="1"/>
    <col min="4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2" width="10.00390625" style="0" bestFit="1" customWidth="1"/>
    <col min="13" max="13" width="5.00390625" style="0" bestFit="1" customWidth="1"/>
    <col min="14" max="15" width="10.00390625" style="0" bestFit="1" customWidth="1"/>
    <col min="16" max="16" width="10.8515625" style="0" customWidth="1"/>
  </cols>
  <sheetData>
    <row r="1" spans="1:16" ht="15" customHeight="1">
      <c r="A1" s="49" t="str">
        <f ca="1">RIGHT(CELL("filename",$A$1),LEN(CELL("filename",$A$1))-SEARCH("]",CELL("filename",$A$1),1))</f>
        <v>SAN ALBERTO (2)</v>
      </c>
      <c r="B1" s="30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31"/>
      <c r="B2" s="3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thickBo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"/>
      <c r="N3" s="1"/>
      <c r="O3" s="1"/>
      <c r="P3" s="1"/>
    </row>
    <row r="4" spans="1:16" ht="15.75" customHeight="1" thickBot="1" thickTop="1">
      <c r="A4" s="27" t="s">
        <v>5</v>
      </c>
      <c r="B4" s="27" t="s">
        <v>6</v>
      </c>
      <c r="C4" s="28" t="s">
        <v>7</v>
      </c>
      <c r="D4" s="27" t="str">
        <f>Datos!E4</f>
        <v>Creacion </v>
      </c>
      <c r="E4" s="27" t="str">
        <f>Datos!F4</f>
        <v>coordin coreo</v>
      </c>
      <c r="F4" s="27" t="str">
        <f>Datos!G4</f>
        <v>cordin ritm</v>
      </c>
      <c r="G4" s="27" t="str">
        <f>Datos!H4</f>
        <v>complej pas</v>
      </c>
      <c r="H4" s="27" t="str">
        <f>Datos!I4</f>
        <v>motivacion</v>
      </c>
      <c r="I4" s="27" t="s">
        <v>34</v>
      </c>
      <c r="J4" s="27"/>
      <c r="K4" s="27" t="str">
        <f>Datos!L4</f>
        <v>Vestuario</v>
      </c>
      <c r="L4" s="29" t="s">
        <v>4</v>
      </c>
      <c r="M4" s="83">
        <f>SUM(L5:L11)</f>
        <v>90</v>
      </c>
      <c r="N4" s="56" t="s">
        <v>15</v>
      </c>
      <c r="O4" s="56" t="s">
        <v>16</v>
      </c>
      <c r="P4" s="55" t="s">
        <v>17</v>
      </c>
    </row>
    <row r="5" spans="1:16" ht="15.75" customHeight="1" thickBot="1" thickTop="1">
      <c r="A5" s="26">
        <v>1</v>
      </c>
      <c r="B5" s="26">
        <v>1</v>
      </c>
      <c r="C5" s="25" t="s">
        <v>41</v>
      </c>
      <c r="D5" s="21">
        <v>8</v>
      </c>
      <c r="E5" s="21">
        <v>9</v>
      </c>
      <c r="F5" s="21">
        <v>8</v>
      </c>
      <c r="G5" s="21">
        <v>8</v>
      </c>
      <c r="H5" s="21">
        <v>8</v>
      </c>
      <c r="I5" s="21">
        <v>7</v>
      </c>
      <c r="J5" s="21"/>
      <c r="K5" s="22">
        <v>7</v>
      </c>
      <c r="L5" s="46">
        <v>55</v>
      </c>
      <c r="M5" s="84"/>
      <c r="N5" s="80"/>
      <c r="O5" s="81">
        <f>M5*N5</f>
        <v>0</v>
      </c>
      <c r="P5" s="81">
        <f>M5-O5</f>
        <v>0</v>
      </c>
    </row>
    <row r="6" spans="1:16" ht="15.75" customHeight="1" thickBot="1" thickTop="1">
      <c r="A6" s="26"/>
      <c r="B6" s="26"/>
      <c r="C6" s="25" t="s">
        <v>36</v>
      </c>
      <c r="D6" s="6">
        <v>6</v>
      </c>
      <c r="E6" s="6">
        <v>6</v>
      </c>
      <c r="F6" s="6">
        <v>7</v>
      </c>
      <c r="G6" s="6">
        <v>6</v>
      </c>
      <c r="H6" s="6">
        <v>5</v>
      </c>
      <c r="I6" s="6">
        <v>5</v>
      </c>
      <c r="J6" s="6"/>
      <c r="K6" s="23"/>
      <c r="L6" s="46">
        <v>35</v>
      </c>
      <c r="M6" s="84"/>
      <c r="N6" s="80"/>
      <c r="O6" s="81"/>
      <c r="P6" s="81"/>
    </row>
    <row r="7" spans="1:16" ht="15.75" customHeight="1" thickBot="1" thickTop="1">
      <c r="A7" s="26"/>
      <c r="B7" s="26"/>
      <c r="C7" s="25" t="str">
        <f>IF(Datos!C7="","",Datos!C7)</f>
        <v>C</v>
      </c>
      <c r="D7" s="6"/>
      <c r="E7" s="6"/>
      <c r="F7" s="6"/>
      <c r="G7" s="6"/>
      <c r="H7" s="6"/>
      <c r="I7" s="6"/>
      <c r="J7" s="6"/>
      <c r="K7" s="23"/>
      <c r="L7" s="46">
        <f aca="true" t="shared" si="0" ref="L7:L42">SUM(D7:K7)</f>
        <v>0</v>
      </c>
      <c r="M7" s="84"/>
      <c r="N7" s="80"/>
      <c r="O7" s="81"/>
      <c r="P7" s="81"/>
    </row>
    <row r="8" spans="1:16" ht="15.75" customHeight="1" thickBot="1" thickTop="1">
      <c r="A8" s="26"/>
      <c r="B8" s="26">
        <v>2</v>
      </c>
      <c r="C8" s="25">
        <f>IF(Datos!C8="","",Datos!C8)</f>
      </c>
      <c r="D8" s="6"/>
      <c r="E8" s="6"/>
      <c r="F8" s="6"/>
      <c r="G8" s="6"/>
      <c r="H8" s="6"/>
      <c r="I8" s="6"/>
      <c r="J8" s="6"/>
      <c r="K8" s="23"/>
      <c r="L8" s="46">
        <f t="shared" si="0"/>
        <v>0</v>
      </c>
      <c r="M8" s="84"/>
      <c r="N8" s="80"/>
      <c r="O8" s="81"/>
      <c r="P8" s="81"/>
    </row>
    <row r="9" spans="1:16" ht="15.75" customHeight="1" thickBot="1" thickTop="1">
      <c r="A9" s="26"/>
      <c r="B9" s="26"/>
      <c r="C9" s="25">
        <f>IF(Datos!C9="","",Datos!C9)</f>
      </c>
      <c r="D9" s="6"/>
      <c r="E9" s="6"/>
      <c r="F9" s="6"/>
      <c r="G9" s="6"/>
      <c r="H9" s="6"/>
      <c r="I9" s="6"/>
      <c r="J9" s="6"/>
      <c r="K9" s="23"/>
      <c r="L9" s="46">
        <f t="shared" si="0"/>
        <v>0</v>
      </c>
      <c r="M9" s="84"/>
      <c r="N9" s="80"/>
      <c r="O9" s="81"/>
      <c r="P9" s="81"/>
    </row>
    <row r="10" spans="1:16" ht="15.75" customHeight="1" thickBot="1" thickTop="1">
      <c r="A10" s="26"/>
      <c r="B10" s="26"/>
      <c r="C10" s="25">
        <f>IF(Datos!C10="","",Datos!C10)</f>
      </c>
      <c r="D10" s="6"/>
      <c r="E10" s="6"/>
      <c r="F10" s="6"/>
      <c r="G10" s="6"/>
      <c r="H10" s="6"/>
      <c r="I10" s="6"/>
      <c r="J10" s="6"/>
      <c r="K10" s="23"/>
      <c r="L10" s="46">
        <f t="shared" si="0"/>
        <v>0</v>
      </c>
      <c r="M10" s="84"/>
      <c r="N10" s="80"/>
      <c r="O10" s="81"/>
      <c r="P10" s="81"/>
    </row>
    <row r="11" spans="1:16" ht="15.75" customHeight="1" thickBot="1" thickTop="1">
      <c r="A11" s="26"/>
      <c r="B11" s="26"/>
      <c r="C11" s="25">
        <f>IF(Datos!C11="","",Datos!C11)</f>
      </c>
      <c r="D11" s="6"/>
      <c r="E11" s="6"/>
      <c r="F11" s="6"/>
      <c r="G11" s="6"/>
      <c r="H11" s="6"/>
      <c r="I11" s="6"/>
      <c r="J11" s="6"/>
      <c r="K11" s="23"/>
      <c r="L11" s="46">
        <f t="shared" si="0"/>
        <v>0</v>
      </c>
      <c r="M11" s="85"/>
      <c r="N11" s="80"/>
      <c r="O11" s="81"/>
      <c r="P11" s="81"/>
    </row>
    <row r="12" spans="1:16" ht="15.75" customHeight="1" thickBot="1" thickTop="1">
      <c r="A12" s="26">
        <v>2</v>
      </c>
      <c r="B12" s="26">
        <v>1</v>
      </c>
      <c r="C12" s="25">
        <f>IF(Datos!C12="","",Datos!C12)</f>
      </c>
      <c r="D12" s="6"/>
      <c r="E12" s="6"/>
      <c r="F12" s="6"/>
      <c r="G12" s="6"/>
      <c r="H12" s="6"/>
      <c r="I12" s="6"/>
      <c r="J12" s="6"/>
      <c r="K12" s="23"/>
      <c r="L12" s="46">
        <f t="shared" si="0"/>
        <v>0</v>
      </c>
      <c r="M12" s="65">
        <f>SUM(L12:L18)</f>
        <v>0</v>
      </c>
      <c r="N12" s="80"/>
      <c r="O12" s="81">
        <f>M12*N12</f>
        <v>0</v>
      </c>
      <c r="P12" s="81">
        <f>M12-O12</f>
        <v>0</v>
      </c>
    </row>
    <row r="13" spans="1:16" ht="15.75" customHeight="1" thickBot="1" thickTop="1">
      <c r="A13" s="26"/>
      <c r="B13" s="26"/>
      <c r="C13" s="25">
        <f>IF(Datos!C13="","",Datos!C13)</f>
      </c>
      <c r="D13" s="6"/>
      <c r="E13" s="6"/>
      <c r="F13" s="6"/>
      <c r="G13" s="6"/>
      <c r="H13" s="6"/>
      <c r="I13" s="6"/>
      <c r="J13" s="6"/>
      <c r="K13" s="23"/>
      <c r="L13" s="46">
        <f t="shared" si="0"/>
        <v>0</v>
      </c>
      <c r="M13" s="78"/>
      <c r="N13" s="80"/>
      <c r="O13" s="81"/>
      <c r="P13" s="81"/>
    </row>
    <row r="14" spans="1:16" ht="15.75" customHeight="1" thickBot="1" thickTop="1">
      <c r="A14" s="26"/>
      <c r="B14" s="26"/>
      <c r="C14" s="25">
        <f>IF(Datos!C14="","",Datos!C14)</f>
      </c>
      <c r="D14" s="6"/>
      <c r="E14" s="6"/>
      <c r="F14" s="6"/>
      <c r="G14" s="6"/>
      <c r="H14" s="6"/>
      <c r="I14" s="6"/>
      <c r="J14" s="6"/>
      <c r="K14" s="23"/>
      <c r="L14" s="46">
        <f t="shared" si="0"/>
        <v>0</v>
      </c>
      <c r="M14" s="78"/>
      <c r="N14" s="80"/>
      <c r="O14" s="81"/>
      <c r="P14" s="81"/>
    </row>
    <row r="15" spans="1:16" ht="15.75" customHeight="1" thickBot="1" thickTop="1">
      <c r="A15" s="26"/>
      <c r="B15" s="26">
        <v>2</v>
      </c>
      <c r="C15" s="25">
        <f>IF(Datos!C17="","",Datos!C17)</f>
      </c>
      <c r="D15" s="6"/>
      <c r="E15" s="6"/>
      <c r="F15" s="6"/>
      <c r="G15" s="6"/>
      <c r="H15" s="6"/>
      <c r="I15" s="6"/>
      <c r="J15" s="6"/>
      <c r="K15" s="23"/>
      <c r="L15" s="46">
        <f t="shared" si="0"/>
        <v>0</v>
      </c>
      <c r="M15" s="78"/>
      <c r="N15" s="80"/>
      <c r="O15" s="81"/>
      <c r="P15" s="81"/>
    </row>
    <row r="16" spans="1:16" ht="15.75" customHeight="1" thickBot="1" thickTop="1">
      <c r="A16" s="26"/>
      <c r="B16" s="26"/>
      <c r="C16" s="25">
        <f>IF(Datos!C18="","",Datos!C18)</f>
      </c>
      <c r="D16" s="6"/>
      <c r="E16" s="6"/>
      <c r="F16" s="6"/>
      <c r="G16" s="6"/>
      <c r="H16" s="6"/>
      <c r="I16" s="6"/>
      <c r="J16" s="6"/>
      <c r="K16" s="23"/>
      <c r="L16" s="46">
        <f t="shared" si="0"/>
        <v>0</v>
      </c>
      <c r="M16" s="78"/>
      <c r="N16" s="80"/>
      <c r="O16" s="81"/>
      <c r="P16" s="81"/>
    </row>
    <row r="17" spans="1:16" ht="15.75" customHeight="1" thickBot="1" thickTop="1">
      <c r="A17" s="26"/>
      <c r="B17" s="26"/>
      <c r="C17" s="25">
        <f>IF(Datos!C19="","",Datos!C19)</f>
      </c>
      <c r="D17" s="6"/>
      <c r="E17" s="6"/>
      <c r="F17" s="6"/>
      <c r="G17" s="6"/>
      <c r="H17" s="6"/>
      <c r="I17" s="6"/>
      <c r="J17" s="6"/>
      <c r="K17" s="23"/>
      <c r="L17" s="46">
        <f t="shared" si="0"/>
        <v>0</v>
      </c>
      <c r="M17" s="78"/>
      <c r="N17" s="80"/>
      <c r="O17" s="81"/>
      <c r="P17" s="81"/>
    </row>
    <row r="18" spans="1:16" ht="15.75" customHeight="1" thickBot="1" thickTop="1">
      <c r="A18" s="26"/>
      <c r="B18" s="26"/>
      <c r="C18" s="25">
        <f>IF(Datos!C21="","",Datos!C21)</f>
      </c>
      <c r="D18" s="6"/>
      <c r="E18" s="6"/>
      <c r="F18" s="6"/>
      <c r="G18" s="6"/>
      <c r="H18" s="6"/>
      <c r="I18" s="6"/>
      <c r="J18" s="6"/>
      <c r="K18" s="23"/>
      <c r="L18" s="46">
        <f t="shared" si="0"/>
        <v>0</v>
      </c>
      <c r="M18" s="79"/>
      <c r="N18" s="80"/>
      <c r="O18" s="81"/>
      <c r="P18" s="81"/>
    </row>
    <row r="19" spans="1:16" ht="15.75" customHeight="1" thickBot="1" thickTop="1">
      <c r="A19" s="26">
        <v>3</v>
      </c>
      <c r="B19" s="26">
        <v>1</v>
      </c>
      <c r="C19" s="25">
        <f>IF(Datos!C22="","",Datos!C22)</f>
      </c>
      <c r="D19" s="6"/>
      <c r="E19" s="6"/>
      <c r="F19" s="6"/>
      <c r="G19" s="6"/>
      <c r="H19" s="6"/>
      <c r="I19" s="6"/>
      <c r="J19" s="6"/>
      <c r="K19" s="23"/>
      <c r="L19" s="46">
        <f t="shared" si="0"/>
        <v>0</v>
      </c>
      <c r="M19" s="77">
        <f>SUM(L19:L25)</f>
        <v>0</v>
      </c>
      <c r="N19" s="80"/>
      <c r="O19" s="81">
        <f>M19*N19</f>
        <v>0</v>
      </c>
      <c r="P19" s="81">
        <f>M19-O19</f>
        <v>0</v>
      </c>
    </row>
    <row r="20" spans="1:16" ht="15.75" customHeight="1" thickBot="1" thickTop="1">
      <c r="A20" s="26"/>
      <c r="B20" s="26"/>
      <c r="C20" s="25">
        <f>IF(Datos!C23="","",Datos!C23)</f>
      </c>
      <c r="D20" s="6"/>
      <c r="E20" s="6"/>
      <c r="F20" s="6"/>
      <c r="G20" s="6"/>
      <c r="H20" s="6"/>
      <c r="I20" s="6"/>
      <c r="J20" s="6"/>
      <c r="K20" s="23"/>
      <c r="L20" s="46">
        <f t="shared" si="0"/>
        <v>0</v>
      </c>
      <c r="M20" s="78"/>
      <c r="N20" s="80"/>
      <c r="O20" s="81"/>
      <c r="P20" s="81"/>
    </row>
    <row r="21" spans="1:16" ht="15.75" customHeight="1" thickBot="1" thickTop="1">
      <c r="A21" s="26"/>
      <c r="B21" s="26"/>
      <c r="C21" s="25">
        <f>IF(Datos!C24="","",Datos!C24)</f>
      </c>
      <c r="D21" s="6"/>
      <c r="E21" s="6"/>
      <c r="F21" s="6"/>
      <c r="G21" s="6"/>
      <c r="H21" s="6"/>
      <c r="I21" s="6"/>
      <c r="J21" s="6"/>
      <c r="K21" s="23"/>
      <c r="L21" s="46">
        <f t="shared" si="0"/>
        <v>0</v>
      </c>
      <c r="M21" s="78"/>
      <c r="N21" s="80"/>
      <c r="O21" s="81"/>
      <c r="P21" s="81"/>
    </row>
    <row r="22" spans="1:16" ht="15.75" customHeight="1" thickBot="1" thickTop="1">
      <c r="A22" s="26"/>
      <c r="B22" s="26">
        <v>2</v>
      </c>
      <c r="C22" s="25">
        <f>IF(Datos!C25="","",Datos!C25)</f>
      </c>
      <c r="D22" s="6"/>
      <c r="E22" s="6"/>
      <c r="F22" s="6"/>
      <c r="G22" s="6"/>
      <c r="H22" s="6"/>
      <c r="I22" s="6"/>
      <c r="J22" s="6"/>
      <c r="K22" s="23"/>
      <c r="L22" s="46">
        <f t="shared" si="0"/>
        <v>0</v>
      </c>
      <c r="M22" s="78"/>
      <c r="N22" s="80"/>
      <c r="O22" s="81"/>
      <c r="P22" s="81"/>
    </row>
    <row r="23" spans="1:16" ht="15.75" customHeight="1" thickBot="1" thickTop="1">
      <c r="A23" s="26"/>
      <c r="B23" s="26"/>
      <c r="C23" s="25">
        <f>IF(Datos!C26="","",Datos!C26)</f>
      </c>
      <c r="D23" s="6"/>
      <c r="E23" s="6"/>
      <c r="F23" s="6"/>
      <c r="G23" s="6"/>
      <c r="H23" s="6"/>
      <c r="I23" s="6"/>
      <c r="J23" s="6"/>
      <c r="K23" s="23"/>
      <c r="L23" s="46">
        <f t="shared" si="0"/>
        <v>0</v>
      </c>
      <c r="M23" s="78"/>
      <c r="N23" s="80"/>
      <c r="O23" s="81"/>
      <c r="P23" s="81"/>
    </row>
    <row r="24" spans="1:16" ht="15.75" customHeight="1" thickBot="1" thickTop="1">
      <c r="A24" s="26"/>
      <c r="B24" s="26"/>
      <c r="C24" s="25">
        <f>IF(Datos!C27="","",Datos!C27)</f>
      </c>
      <c r="D24" s="6"/>
      <c r="E24" s="6"/>
      <c r="F24" s="6"/>
      <c r="G24" s="6"/>
      <c r="H24" s="6"/>
      <c r="I24" s="6"/>
      <c r="J24" s="6"/>
      <c r="K24" s="23"/>
      <c r="L24" s="46">
        <f t="shared" si="0"/>
        <v>0</v>
      </c>
      <c r="M24" s="78"/>
      <c r="N24" s="80"/>
      <c r="O24" s="81"/>
      <c r="P24" s="81"/>
    </row>
    <row r="25" spans="1:16" ht="15.75" customHeight="1" thickBot="1" thickTop="1">
      <c r="A25" s="26"/>
      <c r="B25" s="26"/>
      <c r="C25" s="25">
        <f>IF(Datos!C28="","",Datos!C28)</f>
      </c>
      <c r="D25" s="6"/>
      <c r="E25" s="6"/>
      <c r="F25" s="6"/>
      <c r="G25" s="6"/>
      <c r="H25" s="6"/>
      <c r="I25" s="6"/>
      <c r="J25" s="6"/>
      <c r="K25" s="23"/>
      <c r="L25" s="46">
        <f t="shared" si="0"/>
        <v>0</v>
      </c>
      <c r="M25" s="79"/>
      <c r="N25" s="80"/>
      <c r="O25" s="81"/>
      <c r="P25" s="81"/>
    </row>
    <row r="26" spans="1:16" ht="15.75" customHeight="1" thickBot="1" thickTop="1">
      <c r="A26" s="26">
        <v>4</v>
      </c>
      <c r="B26" s="26">
        <v>1</v>
      </c>
      <c r="C26" s="25">
        <f>IF(Datos!C29="","",Datos!C29)</f>
      </c>
      <c r="D26" s="6"/>
      <c r="E26" s="6"/>
      <c r="F26" s="6"/>
      <c r="G26" s="6"/>
      <c r="H26" s="6"/>
      <c r="I26" s="6"/>
      <c r="J26" s="6"/>
      <c r="K26" s="23"/>
      <c r="L26" s="46">
        <f t="shared" si="0"/>
        <v>0</v>
      </c>
      <c r="M26" s="65">
        <f>SUM(L26:L32)</f>
        <v>0</v>
      </c>
      <c r="N26" s="80"/>
      <c r="O26" s="81">
        <f>M26*N26</f>
        <v>0</v>
      </c>
      <c r="P26" s="81">
        <f>M26-O26</f>
        <v>0</v>
      </c>
    </row>
    <row r="27" spans="1:16" ht="15.75" customHeight="1" thickBot="1" thickTop="1">
      <c r="A27" s="26"/>
      <c r="B27" s="26"/>
      <c r="C27" s="25">
        <f>IF(Datos!C30="","",Datos!C30)</f>
      </c>
      <c r="D27" s="6"/>
      <c r="E27" s="6"/>
      <c r="F27" s="6"/>
      <c r="G27" s="6"/>
      <c r="H27" s="6"/>
      <c r="I27" s="6"/>
      <c r="J27" s="6"/>
      <c r="K27" s="23"/>
      <c r="L27" s="46">
        <f t="shared" si="0"/>
        <v>0</v>
      </c>
      <c r="M27" s="78"/>
      <c r="N27" s="80"/>
      <c r="O27" s="81"/>
      <c r="P27" s="81"/>
    </row>
    <row r="28" spans="1:16" ht="15.75" customHeight="1" thickBot="1" thickTop="1">
      <c r="A28" s="26"/>
      <c r="B28" s="26"/>
      <c r="C28" s="25">
        <f>IF(Datos!C31="","",Datos!C31)</f>
      </c>
      <c r="D28" s="6"/>
      <c r="E28" s="6"/>
      <c r="F28" s="6"/>
      <c r="G28" s="6"/>
      <c r="H28" s="6"/>
      <c r="I28" s="6"/>
      <c r="J28" s="6"/>
      <c r="K28" s="23"/>
      <c r="L28" s="46">
        <f t="shared" si="0"/>
        <v>0</v>
      </c>
      <c r="M28" s="78"/>
      <c r="N28" s="80"/>
      <c r="O28" s="81"/>
      <c r="P28" s="81"/>
    </row>
    <row r="29" spans="1:16" ht="15.75" customHeight="1" thickBot="1" thickTop="1">
      <c r="A29" s="26"/>
      <c r="B29" s="26">
        <v>2</v>
      </c>
      <c r="C29" s="25">
        <f>IF(Datos!C32="","",Datos!C32)</f>
      </c>
      <c r="D29" s="6"/>
      <c r="E29" s="6"/>
      <c r="F29" s="6"/>
      <c r="G29" s="6"/>
      <c r="H29" s="6"/>
      <c r="I29" s="6"/>
      <c r="J29" s="6"/>
      <c r="K29" s="23"/>
      <c r="L29" s="46">
        <f t="shared" si="0"/>
        <v>0</v>
      </c>
      <c r="M29" s="78"/>
      <c r="N29" s="80"/>
      <c r="O29" s="81"/>
      <c r="P29" s="81"/>
    </row>
    <row r="30" spans="1:16" ht="15.75" customHeight="1" thickBot="1" thickTop="1">
      <c r="A30" s="26"/>
      <c r="B30" s="26"/>
      <c r="C30" s="25">
        <f>IF(Datos!C33="","",Datos!C33)</f>
      </c>
      <c r="D30" s="6"/>
      <c r="E30" s="6"/>
      <c r="F30" s="6"/>
      <c r="G30" s="6"/>
      <c r="H30" s="6"/>
      <c r="I30" s="6"/>
      <c r="J30" s="6"/>
      <c r="K30" s="23"/>
      <c r="L30" s="46">
        <f t="shared" si="0"/>
        <v>0</v>
      </c>
      <c r="M30" s="78"/>
      <c r="N30" s="80"/>
      <c r="O30" s="81"/>
      <c r="P30" s="81"/>
    </row>
    <row r="31" spans="1:16" ht="15.75" customHeight="1" thickBot="1" thickTop="1">
      <c r="A31" s="26"/>
      <c r="B31" s="26"/>
      <c r="C31" s="25">
        <f>IF(Datos!C34="","",Datos!C34)</f>
      </c>
      <c r="D31" s="6"/>
      <c r="E31" s="6"/>
      <c r="F31" s="6"/>
      <c r="G31" s="6"/>
      <c r="H31" s="6"/>
      <c r="I31" s="6"/>
      <c r="J31" s="6"/>
      <c r="K31" s="23"/>
      <c r="L31" s="46">
        <f t="shared" si="0"/>
        <v>0</v>
      </c>
      <c r="M31" s="78"/>
      <c r="N31" s="80"/>
      <c r="O31" s="81"/>
      <c r="P31" s="81"/>
    </row>
    <row r="32" spans="1:16" ht="15.75" customHeight="1" thickBot="1" thickTop="1">
      <c r="A32" s="26"/>
      <c r="B32" s="26"/>
      <c r="C32" s="25">
        <f>IF(Datos!C35="","",Datos!C35)</f>
      </c>
      <c r="D32" s="6"/>
      <c r="E32" s="6"/>
      <c r="F32" s="6"/>
      <c r="G32" s="6"/>
      <c r="H32" s="6"/>
      <c r="I32" s="6"/>
      <c r="J32" s="6"/>
      <c r="K32" s="23"/>
      <c r="L32" s="46">
        <f t="shared" si="0"/>
        <v>0</v>
      </c>
      <c r="M32" s="79"/>
      <c r="N32" s="80"/>
      <c r="O32" s="81"/>
      <c r="P32" s="81"/>
    </row>
    <row r="33" spans="1:16" ht="15.75" customHeight="1" thickBot="1" thickTop="1">
      <c r="A33" s="31"/>
      <c r="B33" s="31"/>
      <c r="C33" s="4"/>
      <c r="D33" s="45"/>
      <c r="E33" s="45"/>
      <c r="F33" s="45"/>
      <c r="G33" s="45"/>
      <c r="H33" s="45"/>
      <c r="I33" s="45"/>
      <c r="J33" s="45"/>
      <c r="K33" s="45"/>
      <c r="L33" s="5"/>
      <c r="M33" s="47"/>
      <c r="N33" s="5"/>
      <c r="O33" s="55"/>
      <c r="P33" s="55">
        <f>SUM(P5:P32)</f>
        <v>0</v>
      </c>
    </row>
    <row r="34" spans="1:16" ht="15.75" customHeight="1" thickBot="1" thickTop="1">
      <c r="A34" s="61" t="s">
        <v>3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7"/>
      <c r="N34" s="1"/>
      <c r="O34" s="1"/>
      <c r="P34" s="1"/>
    </row>
    <row r="35" spans="1:16" ht="15.75" customHeight="1" thickBot="1" thickTop="1">
      <c r="A35" s="34"/>
      <c r="B35" s="35"/>
      <c r="C35" s="36" t="str">
        <f>IF(Datos!C38="","",Datos!C38)</f>
        <v>A</v>
      </c>
      <c r="D35" s="37"/>
      <c r="E35" s="37"/>
      <c r="F35" s="37"/>
      <c r="G35" s="37"/>
      <c r="H35" s="37"/>
      <c r="I35" s="37"/>
      <c r="J35" s="37"/>
      <c r="K35" s="43"/>
      <c r="L35" s="46">
        <f t="shared" si="0"/>
        <v>0</v>
      </c>
      <c r="M35" s="65">
        <f>SUM(L35:L42)</f>
        <v>0</v>
      </c>
      <c r="N35" s="68"/>
      <c r="O35" s="71">
        <v>0</v>
      </c>
      <c r="P35" s="74">
        <v>0</v>
      </c>
    </row>
    <row r="36" spans="1:16" ht="15.75" customHeight="1" thickBot="1" thickTop="1">
      <c r="A36" s="38"/>
      <c r="B36" s="32"/>
      <c r="C36" s="3" t="str">
        <f>IF(Datos!C39="","",Datos!C39)</f>
        <v>B</v>
      </c>
      <c r="D36" s="6"/>
      <c r="E36" s="6"/>
      <c r="F36" s="6"/>
      <c r="G36" s="6"/>
      <c r="H36" s="6"/>
      <c r="I36" s="6"/>
      <c r="J36" s="6"/>
      <c r="K36" s="23"/>
      <c r="L36" s="46">
        <f t="shared" si="0"/>
        <v>0</v>
      </c>
      <c r="M36" s="66"/>
      <c r="N36" s="69"/>
      <c r="O36" s="72"/>
      <c r="P36" s="75"/>
    </row>
    <row r="37" spans="1:16" ht="15.75" customHeight="1" thickBot="1" thickTop="1">
      <c r="A37" s="38"/>
      <c r="B37" s="32"/>
      <c r="C37" s="3" t="str">
        <f>IF(Datos!C40="","",Datos!C40)</f>
        <v>C</v>
      </c>
      <c r="D37" s="6"/>
      <c r="E37" s="6"/>
      <c r="F37" s="6"/>
      <c r="G37" s="6"/>
      <c r="H37" s="6"/>
      <c r="I37" s="6"/>
      <c r="J37" s="6"/>
      <c r="K37" s="23"/>
      <c r="L37" s="46">
        <f t="shared" si="0"/>
        <v>0</v>
      </c>
      <c r="M37" s="66"/>
      <c r="N37" s="69"/>
      <c r="O37" s="72"/>
      <c r="P37" s="75"/>
    </row>
    <row r="38" spans="1:16" ht="15.75" customHeight="1" thickBot="1" thickTop="1">
      <c r="A38" s="38"/>
      <c r="B38" s="32"/>
      <c r="C38" s="3">
        <f>IF(Datos!C41="","",Datos!C41)</f>
      </c>
      <c r="D38" s="6"/>
      <c r="E38" s="6"/>
      <c r="F38" s="6"/>
      <c r="G38" s="6"/>
      <c r="H38" s="6"/>
      <c r="I38" s="6"/>
      <c r="J38" s="6"/>
      <c r="K38" s="23"/>
      <c r="L38" s="46">
        <f t="shared" si="0"/>
        <v>0</v>
      </c>
      <c r="M38" s="66"/>
      <c r="N38" s="69"/>
      <c r="O38" s="72"/>
      <c r="P38" s="75"/>
    </row>
    <row r="39" spans="1:16" ht="15.75" customHeight="1" thickBot="1" thickTop="1">
      <c r="A39" s="38"/>
      <c r="B39" s="32"/>
      <c r="C39" s="3">
        <f>IF(Datos!C42="","",Datos!C42)</f>
      </c>
      <c r="D39" s="6"/>
      <c r="E39" s="6"/>
      <c r="F39" s="6"/>
      <c r="G39" s="6"/>
      <c r="H39" s="6"/>
      <c r="I39" s="6"/>
      <c r="J39" s="6"/>
      <c r="K39" s="23"/>
      <c r="L39" s="46">
        <f t="shared" si="0"/>
        <v>0</v>
      </c>
      <c r="M39" s="66"/>
      <c r="N39" s="69"/>
      <c r="O39" s="72"/>
      <c r="P39" s="75"/>
    </row>
    <row r="40" spans="1:16" ht="15.75" customHeight="1" thickBot="1" thickTop="1">
      <c r="A40" s="38"/>
      <c r="B40" s="32"/>
      <c r="C40" s="3">
        <f>IF(Datos!C43="","",Datos!C43)</f>
      </c>
      <c r="D40" s="6"/>
      <c r="E40" s="6"/>
      <c r="F40" s="6"/>
      <c r="G40" s="6"/>
      <c r="H40" s="6"/>
      <c r="I40" s="6"/>
      <c r="J40" s="6"/>
      <c r="K40" s="23"/>
      <c r="L40" s="46">
        <f t="shared" si="0"/>
        <v>0</v>
      </c>
      <c r="M40" s="66"/>
      <c r="N40" s="69"/>
      <c r="O40" s="72"/>
      <c r="P40" s="75"/>
    </row>
    <row r="41" spans="1:16" ht="15.75" customHeight="1" thickBot="1" thickTop="1">
      <c r="A41" s="38"/>
      <c r="B41" s="32"/>
      <c r="C41" s="3">
        <f>IF(Datos!C44="","",Datos!C44)</f>
      </c>
      <c r="D41" s="6"/>
      <c r="E41" s="6"/>
      <c r="F41" s="6"/>
      <c r="G41" s="6"/>
      <c r="H41" s="6"/>
      <c r="I41" s="6"/>
      <c r="J41" s="6"/>
      <c r="K41" s="23"/>
      <c r="L41" s="46">
        <f t="shared" si="0"/>
        <v>0</v>
      </c>
      <c r="M41" s="66"/>
      <c r="N41" s="69"/>
      <c r="O41" s="72"/>
      <c r="P41" s="75"/>
    </row>
    <row r="42" spans="1:16" ht="15.75" customHeight="1" thickBot="1" thickTop="1">
      <c r="A42" s="39"/>
      <c r="B42" s="40"/>
      <c r="C42" s="41">
        <f>IF(Datos!C45="","",Datos!C45)</f>
      </c>
      <c r="D42" s="42"/>
      <c r="E42" s="42"/>
      <c r="F42" s="42"/>
      <c r="G42" s="42"/>
      <c r="H42" s="42"/>
      <c r="I42" s="42"/>
      <c r="J42" s="42"/>
      <c r="K42" s="44"/>
      <c r="L42" s="46">
        <f t="shared" si="0"/>
        <v>0</v>
      </c>
      <c r="M42" s="67"/>
      <c r="N42" s="70"/>
      <c r="O42" s="73"/>
      <c r="P42" s="76"/>
    </row>
    <row r="43" spans="1:16" ht="15" customHeight="1" thickBot="1" thickTop="1">
      <c r="A43" s="31"/>
      <c r="B43" s="31"/>
      <c r="C43" s="1" t="s">
        <v>9</v>
      </c>
      <c r="D43" s="5"/>
      <c r="E43" s="5"/>
      <c r="F43" s="5"/>
      <c r="G43" s="5"/>
      <c r="H43" s="5"/>
      <c r="I43" s="5"/>
      <c r="J43" s="5"/>
      <c r="K43" s="5"/>
      <c r="L43" s="24">
        <f>SUM(L5:L42)</f>
        <v>90</v>
      </c>
      <c r="M43" s="48">
        <f>SUM(M35,M26,M19,M12,M4)</f>
        <v>90</v>
      </c>
      <c r="N43" s="1"/>
      <c r="O43" s="55">
        <f>SUM(O35,O5:O32)</f>
        <v>0</v>
      </c>
      <c r="P43" s="55">
        <f>SUM(P35,P5:P32)</f>
        <v>0</v>
      </c>
    </row>
    <row r="44" spans="1:16" ht="12.75" customHeight="1" thickTop="1">
      <c r="A44" s="31"/>
      <c r="B44" s="3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/>
  <mergeCells count="22">
    <mergeCell ref="O12:O18"/>
    <mergeCell ref="P12:P18"/>
    <mergeCell ref="N26:N32"/>
    <mergeCell ref="O26:O32"/>
    <mergeCell ref="P26:P32"/>
    <mergeCell ref="A3:L3"/>
    <mergeCell ref="M4:M11"/>
    <mergeCell ref="N5:N11"/>
    <mergeCell ref="O5:O11"/>
    <mergeCell ref="P5:P11"/>
    <mergeCell ref="M12:M18"/>
    <mergeCell ref="N12:N18"/>
    <mergeCell ref="A34:L34"/>
    <mergeCell ref="M35:M42"/>
    <mergeCell ref="N35:N42"/>
    <mergeCell ref="O35:O42"/>
    <mergeCell ref="P35:P42"/>
    <mergeCell ref="M19:M25"/>
    <mergeCell ref="N19:N25"/>
    <mergeCell ref="O19:O25"/>
    <mergeCell ref="P19:P25"/>
    <mergeCell ref="M26:M32"/>
  </mergeCells>
  <dataValidations count="3">
    <dataValidation type="decimal" allowBlank="1" showInputMessage="1" showErrorMessage="1" sqref="K35:K42 K5:K33">
      <formula1>1</formula1>
      <formula2>10</formula2>
    </dataValidation>
    <dataValidation type="decimal" allowBlank="1" showInputMessage="1" showErrorMessage="1" sqref="J35:J42 J5:J33">
      <formula1>1</formula1>
      <formula2>5</formula2>
    </dataValidation>
    <dataValidation type="decimal" allowBlank="1" showInputMessage="1" showErrorMessage="1" sqref="D35:I42 D5:I33">
      <formula1>1</formula1>
      <formula2>10</formula2>
    </dataValidation>
  </dataValidation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P44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2" width="5.00390625" style="33" bestFit="1" customWidth="1"/>
    <col min="3" max="3" width="30.00390625" style="0" bestFit="1" customWidth="1"/>
    <col min="4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2" width="10.00390625" style="0" bestFit="1" customWidth="1"/>
    <col min="13" max="13" width="5.00390625" style="0" bestFit="1" customWidth="1"/>
    <col min="14" max="15" width="10.00390625" style="0" bestFit="1" customWidth="1"/>
    <col min="16" max="16" width="10.8515625" style="0" customWidth="1"/>
  </cols>
  <sheetData>
    <row r="1" spans="1:16" ht="15" customHeight="1">
      <c r="A1" s="49" t="str">
        <f ca="1">RIGHT(CELL("filename",$A$1),LEN(CELL("filename",$A$1))-SEARCH("]",CELL("filename",$A$1),1))</f>
        <v>NACIONAL</v>
      </c>
      <c r="B1" s="30" t="str">
        <f ca="1">RIGHT(CELL("filename",$A$1),LEN(CELL("filename",$A$1))-SEARCH("]",CELL("filename",$A$1),1))</f>
        <v>NACIONAL</v>
      </c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31"/>
      <c r="B2" s="3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thickBo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"/>
      <c r="N3" s="1"/>
      <c r="O3" s="1"/>
      <c r="P3" s="1"/>
    </row>
    <row r="4" spans="1:16" ht="15.75" customHeight="1" thickBot="1" thickTop="1">
      <c r="A4" s="27" t="s">
        <v>5</v>
      </c>
      <c r="B4" s="27" t="s">
        <v>6</v>
      </c>
      <c r="C4" s="28" t="s">
        <v>7</v>
      </c>
      <c r="D4" s="27" t="str">
        <f>Datos!E4</f>
        <v>Creacion </v>
      </c>
      <c r="E4" s="27" t="str">
        <f>Datos!F4</f>
        <v>coordin coreo</v>
      </c>
      <c r="F4" s="27" t="str">
        <f>Datos!G4</f>
        <v>cordin ritm</v>
      </c>
      <c r="G4" s="27" t="str">
        <f>Datos!H4</f>
        <v>complej pas</v>
      </c>
      <c r="H4" s="27" t="str">
        <f>Datos!I4</f>
        <v>motivacion</v>
      </c>
      <c r="I4" s="27" t="s">
        <v>29</v>
      </c>
      <c r="J4" s="27"/>
      <c r="K4" s="27" t="str">
        <f>Datos!L4</f>
        <v>Vestuario</v>
      </c>
      <c r="L4" s="29" t="s">
        <v>4</v>
      </c>
      <c r="M4" s="83">
        <f>SUM(L5:L11)</f>
        <v>92</v>
      </c>
      <c r="N4" s="56" t="s">
        <v>15</v>
      </c>
      <c r="O4" s="56" t="s">
        <v>16</v>
      </c>
      <c r="P4" s="55" t="s">
        <v>17</v>
      </c>
    </row>
    <row r="5" spans="1:16" ht="15.75" customHeight="1" thickBot="1" thickTop="1">
      <c r="A5" s="26">
        <v>1</v>
      </c>
      <c r="B5" s="26">
        <v>1</v>
      </c>
      <c r="C5" s="25" t="s">
        <v>28</v>
      </c>
      <c r="D5" s="21">
        <v>8</v>
      </c>
      <c r="E5" s="21">
        <v>8</v>
      </c>
      <c r="F5" s="21">
        <v>8</v>
      </c>
      <c r="G5" s="21">
        <v>9</v>
      </c>
      <c r="H5" s="21">
        <v>8</v>
      </c>
      <c r="I5" s="21">
        <v>8</v>
      </c>
      <c r="J5" s="21"/>
      <c r="K5" s="22">
        <v>7</v>
      </c>
      <c r="L5" s="46">
        <v>56</v>
      </c>
      <c r="M5" s="84"/>
      <c r="N5" s="80"/>
      <c r="O5" s="81">
        <f>M5*N5</f>
        <v>0</v>
      </c>
      <c r="P5" s="81">
        <f>M5-O5</f>
        <v>0</v>
      </c>
    </row>
    <row r="6" spans="1:16" ht="15.75" customHeight="1" thickBot="1" thickTop="1">
      <c r="A6" s="26"/>
      <c r="B6" s="26"/>
      <c r="C6" s="25" t="s">
        <v>30</v>
      </c>
      <c r="D6" s="6">
        <v>7</v>
      </c>
      <c r="E6" s="6">
        <v>6</v>
      </c>
      <c r="F6" s="6">
        <v>7</v>
      </c>
      <c r="G6" s="6">
        <v>6</v>
      </c>
      <c r="H6" s="6">
        <v>5</v>
      </c>
      <c r="I6" s="6">
        <v>5</v>
      </c>
      <c r="J6" s="6"/>
      <c r="K6" s="23"/>
      <c r="L6" s="46">
        <v>36</v>
      </c>
      <c r="M6" s="84"/>
      <c r="N6" s="80"/>
      <c r="O6" s="81"/>
      <c r="P6" s="81"/>
    </row>
    <row r="7" spans="1:16" ht="15.75" customHeight="1" thickBot="1" thickTop="1">
      <c r="A7" s="26"/>
      <c r="B7" s="26"/>
      <c r="C7" s="25" t="str">
        <f>IF(Datos!C7="","",Datos!C7)</f>
        <v>C</v>
      </c>
      <c r="D7" s="6"/>
      <c r="E7" s="6"/>
      <c r="F7" s="6"/>
      <c r="G7" s="6"/>
      <c r="H7" s="6"/>
      <c r="I7" s="6"/>
      <c r="J7" s="6"/>
      <c r="K7" s="23"/>
      <c r="L7" s="46">
        <f aca="true" t="shared" si="0" ref="L7:L42">SUM(D7:K7)</f>
        <v>0</v>
      </c>
      <c r="M7" s="84"/>
      <c r="N7" s="80"/>
      <c r="O7" s="81"/>
      <c r="P7" s="81"/>
    </row>
    <row r="8" spans="1:16" ht="15.75" customHeight="1" thickBot="1" thickTop="1">
      <c r="A8" s="26"/>
      <c r="B8" s="26">
        <v>2</v>
      </c>
      <c r="C8" s="25">
        <f>IF(Datos!C8="","",Datos!C8)</f>
      </c>
      <c r="D8" s="6"/>
      <c r="E8" s="6"/>
      <c r="F8" s="6"/>
      <c r="G8" s="6"/>
      <c r="H8" s="6"/>
      <c r="I8" s="6"/>
      <c r="J8" s="6"/>
      <c r="K8" s="23"/>
      <c r="L8" s="46">
        <f t="shared" si="0"/>
        <v>0</v>
      </c>
      <c r="M8" s="84"/>
      <c r="N8" s="80"/>
      <c r="O8" s="81"/>
      <c r="P8" s="81"/>
    </row>
    <row r="9" spans="1:16" ht="15.75" customHeight="1" thickBot="1" thickTop="1">
      <c r="A9" s="26"/>
      <c r="B9" s="26"/>
      <c r="C9" s="25">
        <f>IF(Datos!C9="","",Datos!C9)</f>
      </c>
      <c r="D9" s="6"/>
      <c r="E9" s="6"/>
      <c r="F9" s="6"/>
      <c r="G9" s="6"/>
      <c r="H9" s="6"/>
      <c r="I9" s="6"/>
      <c r="J9" s="6"/>
      <c r="K9" s="23"/>
      <c r="L9" s="46">
        <f t="shared" si="0"/>
        <v>0</v>
      </c>
      <c r="M9" s="84"/>
      <c r="N9" s="80"/>
      <c r="O9" s="81"/>
      <c r="P9" s="81"/>
    </row>
    <row r="10" spans="1:16" ht="15.75" customHeight="1" thickBot="1" thickTop="1">
      <c r="A10" s="26"/>
      <c r="B10" s="26"/>
      <c r="C10" s="25">
        <f>IF(Datos!C10="","",Datos!C10)</f>
      </c>
      <c r="D10" s="6"/>
      <c r="E10" s="6"/>
      <c r="F10" s="6"/>
      <c r="G10" s="6"/>
      <c r="H10" s="6"/>
      <c r="I10" s="6"/>
      <c r="J10" s="6"/>
      <c r="K10" s="23"/>
      <c r="L10" s="46">
        <f t="shared" si="0"/>
        <v>0</v>
      </c>
      <c r="M10" s="84"/>
      <c r="N10" s="80"/>
      <c r="O10" s="81"/>
      <c r="P10" s="81"/>
    </row>
    <row r="11" spans="1:16" ht="15.75" customHeight="1" thickBot="1" thickTop="1">
      <c r="A11" s="26"/>
      <c r="B11" s="26"/>
      <c r="C11" s="25">
        <f>IF(Datos!C11="","",Datos!C11)</f>
      </c>
      <c r="D11" s="6"/>
      <c r="E11" s="6"/>
      <c r="F11" s="6"/>
      <c r="G11" s="6"/>
      <c r="H11" s="6"/>
      <c r="I11" s="6"/>
      <c r="J11" s="6"/>
      <c r="K11" s="23"/>
      <c r="L11" s="46">
        <f t="shared" si="0"/>
        <v>0</v>
      </c>
      <c r="M11" s="85"/>
      <c r="N11" s="80"/>
      <c r="O11" s="81"/>
      <c r="P11" s="81"/>
    </row>
    <row r="12" spans="1:16" ht="15.75" customHeight="1" thickBot="1" thickTop="1">
      <c r="A12" s="26">
        <v>2</v>
      </c>
      <c r="B12" s="26">
        <v>1</v>
      </c>
      <c r="C12" s="25">
        <f>IF(Datos!C12="","",Datos!C12)</f>
      </c>
      <c r="D12" s="6"/>
      <c r="E12" s="6"/>
      <c r="F12" s="6"/>
      <c r="G12" s="6"/>
      <c r="H12" s="6"/>
      <c r="I12" s="6"/>
      <c r="J12" s="6"/>
      <c r="K12" s="23"/>
      <c r="L12" s="46">
        <f t="shared" si="0"/>
        <v>0</v>
      </c>
      <c r="M12" s="65">
        <f>SUM(L12:L18)</f>
        <v>0</v>
      </c>
      <c r="N12" s="80"/>
      <c r="O12" s="81">
        <f>M12*N12</f>
        <v>0</v>
      </c>
      <c r="P12" s="81">
        <f>M12-O12</f>
        <v>0</v>
      </c>
    </row>
    <row r="13" spans="1:16" ht="15.75" customHeight="1" thickBot="1" thickTop="1">
      <c r="A13" s="26"/>
      <c r="B13" s="26"/>
      <c r="C13" s="25">
        <f>IF(Datos!C13="","",Datos!C13)</f>
      </c>
      <c r="D13" s="6"/>
      <c r="E13" s="6"/>
      <c r="F13" s="6"/>
      <c r="G13" s="6"/>
      <c r="H13" s="6"/>
      <c r="I13" s="6"/>
      <c r="J13" s="6"/>
      <c r="K13" s="23"/>
      <c r="L13" s="46">
        <f t="shared" si="0"/>
        <v>0</v>
      </c>
      <c r="M13" s="78"/>
      <c r="N13" s="80"/>
      <c r="O13" s="81"/>
      <c r="P13" s="81"/>
    </row>
    <row r="14" spans="1:16" ht="15.75" customHeight="1" thickBot="1" thickTop="1">
      <c r="A14" s="26"/>
      <c r="B14" s="26"/>
      <c r="C14" s="25">
        <f>IF(Datos!C14="","",Datos!C14)</f>
      </c>
      <c r="D14" s="6"/>
      <c r="E14" s="6"/>
      <c r="F14" s="6"/>
      <c r="G14" s="6"/>
      <c r="H14" s="6"/>
      <c r="I14" s="6"/>
      <c r="J14" s="6"/>
      <c r="K14" s="23"/>
      <c r="L14" s="46">
        <f t="shared" si="0"/>
        <v>0</v>
      </c>
      <c r="M14" s="78"/>
      <c r="N14" s="80"/>
      <c r="O14" s="81"/>
      <c r="P14" s="81"/>
    </row>
    <row r="15" spans="1:16" ht="15.75" customHeight="1" thickBot="1" thickTop="1">
      <c r="A15" s="26"/>
      <c r="B15" s="26">
        <v>2</v>
      </c>
      <c r="C15" s="25">
        <f>IF(Datos!C17="","",Datos!C17)</f>
      </c>
      <c r="D15" s="6"/>
      <c r="E15" s="6"/>
      <c r="F15" s="6"/>
      <c r="G15" s="6"/>
      <c r="H15" s="6"/>
      <c r="I15" s="6"/>
      <c r="J15" s="6"/>
      <c r="K15" s="23"/>
      <c r="L15" s="46">
        <f t="shared" si="0"/>
        <v>0</v>
      </c>
      <c r="M15" s="78"/>
      <c r="N15" s="80"/>
      <c r="O15" s="81"/>
      <c r="P15" s="81"/>
    </row>
    <row r="16" spans="1:16" ht="15.75" customHeight="1" thickBot="1" thickTop="1">
      <c r="A16" s="26"/>
      <c r="B16" s="26"/>
      <c r="C16" s="25">
        <f>IF(Datos!C18="","",Datos!C18)</f>
      </c>
      <c r="D16" s="6"/>
      <c r="E16" s="6"/>
      <c r="F16" s="6"/>
      <c r="G16" s="6"/>
      <c r="H16" s="6"/>
      <c r="I16" s="6"/>
      <c r="J16" s="6"/>
      <c r="K16" s="23"/>
      <c r="L16" s="46">
        <f t="shared" si="0"/>
        <v>0</v>
      </c>
      <c r="M16" s="78"/>
      <c r="N16" s="80"/>
      <c r="O16" s="81"/>
      <c r="P16" s="81"/>
    </row>
    <row r="17" spans="1:16" ht="15.75" customHeight="1" thickBot="1" thickTop="1">
      <c r="A17" s="26"/>
      <c r="B17" s="26"/>
      <c r="C17" s="25">
        <f>IF(Datos!C19="","",Datos!C19)</f>
      </c>
      <c r="D17" s="6"/>
      <c r="E17" s="6"/>
      <c r="F17" s="6"/>
      <c r="G17" s="6"/>
      <c r="H17" s="6"/>
      <c r="I17" s="6"/>
      <c r="J17" s="6"/>
      <c r="K17" s="23"/>
      <c r="L17" s="46">
        <f t="shared" si="0"/>
        <v>0</v>
      </c>
      <c r="M17" s="78"/>
      <c r="N17" s="80"/>
      <c r="O17" s="81"/>
      <c r="P17" s="81"/>
    </row>
    <row r="18" spans="1:16" ht="15.75" customHeight="1" thickBot="1" thickTop="1">
      <c r="A18" s="26"/>
      <c r="B18" s="26"/>
      <c r="C18" s="25">
        <f>IF(Datos!C21="","",Datos!C21)</f>
      </c>
      <c r="D18" s="6"/>
      <c r="E18" s="6"/>
      <c r="F18" s="6"/>
      <c r="G18" s="6"/>
      <c r="H18" s="6"/>
      <c r="I18" s="6"/>
      <c r="J18" s="6"/>
      <c r="K18" s="23"/>
      <c r="L18" s="46">
        <f t="shared" si="0"/>
        <v>0</v>
      </c>
      <c r="M18" s="79"/>
      <c r="N18" s="80"/>
      <c r="O18" s="81"/>
      <c r="P18" s="81"/>
    </row>
    <row r="19" spans="1:16" ht="15.75" customHeight="1" thickBot="1" thickTop="1">
      <c r="A19" s="26">
        <v>3</v>
      </c>
      <c r="B19" s="26">
        <v>1</v>
      </c>
      <c r="C19" s="25">
        <f>IF(Datos!C22="","",Datos!C22)</f>
      </c>
      <c r="D19" s="6"/>
      <c r="E19" s="6"/>
      <c r="F19" s="6"/>
      <c r="G19" s="6"/>
      <c r="H19" s="6"/>
      <c r="I19" s="6"/>
      <c r="J19" s="6"/>
      <c r="K19" s="23"/>
      <c r="L19" s="46">
        <f t="shared" si="0"/>
        <v>0</v>
      </c>
      <c r="M19" s="77">
        <f>SUM(L19:L25)</f>
        <v>0</v>
      </c>
      <c r="N19" s="80"/>
      <c r="O19" s="81">
        <f>M19*N19</f>
        <v>0</v>
      </c>
      <c r="P19" s="81">
        <f>M19-O19</f>
        <v>0</v>
      </c>
    </row>
    <row r="20" spans="1:16" ht="15.75" customHeight="1" thickBot="1" thickTop="1">
      <c r="A20" s="26"/>
      <c r="B20" s="26"/>
      <c r="C20" s="25">
        <f>IF(Datos!C23="","",Datos!C23)</f>
      </c>
      <c r="D20" s="6"/>
      <c r="E20" s="6"/>
      <c r="F20" s="6"/>
      <c r="G20" s="6"/>
      <c r="H20" s="6"/>
      <c r="I20" s="6"/>
      <c r="J20" s="6"/>
      <c r="K20" s="23"/>
      <c r="L20" s="46">
        <f t="shared" si="0"/>
        <v>0</v>
      </c>
      <c r="M20" s="78"/>
      <c r="N20" s="80"/>
      <c r="O20" s="81"/>
      <c r="P20" s="81"/>
    </row>
    <row r="21" spans="1:16" ht="15.75" customHeight="1" thickBot="1" thickTop="1">
      <c r="A21" s="26"/>
      <c r="B21" s="26"/>
      <c r="C21" s="25">
        <f>IF(Datos!C24="","",Datos!C24)</f>
      </c>
      <c r="D21" s="6"/>
      <c r="E21" s="6"/>
      <c r="F21" s="6"/>
      <c r="G21" s="6"/>
      <c r="H21" s="6"/>
      <c r="I21" s="6"/>
      <c r="J21" s="6"/>
      <c r="K21" s="23"/>
      <c r="L21" s="46">
        <f t="shared" si="0"/>
        <v>0</v>
      </c>
      <c r="M21" s="78"/>
      <c r="N21" s="80"/>
      <c r="O21" s="81"/>
      <c r="P21" s="81"/>
    </row>
    <row r="22" spans="1:16" ht="15.75" customHeight="1" thickBot="1" thickTop="1">
      <c r="A22" s="26"/>
      <c r="B22" s="26">
        <v>2</v>
      </c>
      <c r="C22" s="25">
        <f>IF(Datos!C25="","",Datos!C25)</f>
      </c>
      <c r="D22" s="6"/>
      <c r="E22" s="6"/>
      <c r="F22" s="6"/>
      <c r="G22" s="6"/>
      <c r="H22" s="6"/>
      <c r="I22" s="6"/>
      <c r="J22" s="6"/>
      <c r="K22" s="23"/>
      <c r="L22" s="46">
        <f t="shared" si="0"/>
        <v>0</v>
      </c>
      <c r="M22" s="78"/>
      <c r="N22" s="80"/>
      <c r="O22" s="81"/>
      <c r="P22" s="81"/>
    </row>
    <row r="23" spans="1:16" ht="15.75" customHeight="1" thickBot="1" thickTop="1">
      <c r="A23" s="26"/>
      <c r="B23" s="26"/>
      <c r="C23" s="25">
        <f>IF(Datos!C26="","",Datos!C26)</f>
      </c>
      <c r="D23" s="6"/>
      <c r="E23" s="6"/>
      <c r="F23" s="6"/>
      <c r="G23" s="6"/>
      <c r="H23" s="6"/>
      <c r="I23" s="6"/>
      <c r="J23" s="6"/>
      <c r="K23" s="23"/>
      <c r="L23" s="46">
        <f t="shared" si="0"/>
        <v>0</v>
      </c>
      <c r="M23" s="78"/>
      <c r="N23" s="80"/>
      <c r="O23" s="81"/>
      <c r="P23" s="81"/>
    </row>
    <row r="24" spans="1:16" ht="15.75" customHeight="1" thickBot="1" thickTop="1">
      <c r="A24" s="26"/>
      <c r="B24" s="26"/>
      <c r="C24" s="25">
        <f>IF(Datos!C27="","",Datos!C27)</f>
      </c>
      <c r="D24" s="6"/>
      <c r="E24" s="6"/>
      <c r="F24" s="6"/>
      <c r="G24" s="6"/>
      <c r="H24" s="6"/>
      <c r="I24" s="6"/>
      <c r="J24" s="6"/>
      <c r="K24" s="23"/>
      <c r="L24" s="46">
        <f t="shared" si="0"/>
        <v>0</v>
      </c>
      <c r="M24" s="78"/>
      <c r="N24" s="80"/>
      <c r="O24" s="81"/>
      <c r="P24" s="81"/>
    </row>
    <row r="25" spans="1:16" ht="15.75" customHeight="1" thickBot="1" thickTop="1">
      <c r="A25" s="26"/>
      <c r="B25" s="26"/>
      <c r="C25" s="25">
        <f>IF(Datos!C28="","",Datos!C28)</f>
      </c>
      <c r="D25" s="6"/>
      <c r="E25" s="6"/>
      <c r="F25" s="6"/>
      <c r="G25" s="6"/>
      <c r="H25" s="6"/>
      <c r="I25" s="6"/>
      <c r="J25" s="6"/>
      <c r="K25" s="23"/>
      <c r="L25" s="46">
        <f t="shared" si="0"/>
        <v>0</v>
      </c>
      <c r="M25" s="79"/>
      <c r="N25" s="80"/>
      <c r="O25" s="81"/>
      <c r="P25" s="81"/>
    </row>
    <row r="26" spans="1:16" ht="15.75" customHeight="1" thickBot="1" thickTop="1">
      <c r="A26" s="26">
        <v>4</v>
      </c>
      <c r="B26" s="26">
        <v>1</v>
      </c>
      <c r="C26" s="25">
        <f>IF(Datos!C29="","",Datos!C29)</f>
      </c>
      <c r="D26" s="6"/>
      <c r="E26" s="6"/>
      <c r="F26" s="6"/>
      <c r="G26" s="6"/>
      <c r="H26" s="6"/>
      <c r="I26" s="6"/>
      <c r="J26" s="6"/>
      <c r="K26" s="23"/>
      <c r="L26" s="46">
        <f t="shared" si="0"/>
        <v>0</v>
      </c>
      <c r="M26" s="65">
        <f>SUM(L26:L32)</f>
        <v>0</v>
      </c>
      <c r="N26" s="80"/>
      <c r="O26" s="81">
        <f>M26*N26</f>
        <v>0</v>
      </c>
      <c r="P26" s="81">
        <f>M26-O26</f>
        <v>0</v>
      </c>
    </row>
    <row r="27" spans="1:16" ht="15.75" customHeight="1" thickBot="1" thickTop="1">
      <c r="A27" s="26"/>
      <c r="B27" s="26"/>
      <c r="C27" s="25">
        <f>IF(Datos!C30="","",Datos!C30)</f>
      </c>
      <c r="D27" s="6"/>
      <c r="E27" s="6"/>
      <c r="F27" s="6"/>
      <c r="G27" s="6"/>
      <c r="H27" s="6"/>
      <c r="I27" s="6"/>
      <c r="J27" s="6"/>
      <c r="K27" s="23"/>
      <c r="L27" s="46">
        <f t="shared" si="0"/>
        <v>0</v>
      </c>
      <c r="M27" s="78"/>
      <c r="N27" s="80"/>
      <c r="O27" s="81"/>
      <c r="P27" s="81"/>
    </row>
    <row r="28" spans="1:16" ht="15.75" customHeight="1" thickBot="1" thickTop="1">
      <c r="A28" s="26"/>
      <c r="B28" s="26"/>
      <c r="C28" s="25">
        <f>IF(Datos!C31="","",Datos!C31)</f>
      </c>
      <c r="D28" s="6"/>
      <c r="E28" s="6"/>
      <c r="F28" s="6"/>
      <c r="G28" s="6"/>
      <c r="H28" s="6"/>
      <c r="I28" s="6"/>
      <c r="J28" s="6"/>
      <c r="K28" s="23"/>
      <c r="L28" s="46">
        <f t="shared" si="0"/>
        <v>0</v>
      </c>
      <c r="M28" s="78"/>
      <c r="N28" s="80"/>
      <c r="O28" s="81"/>
      <c r="P28" s="81"/>
    </row>
    <row r="29" spans="1:16" ht="15.75" customHeight="1" thickBot="1" thickTop="1">
      <c r="A29" s="26"/>
      <c r="B29" s="26">
        <v>2</v>
      </c>
      <c r="C29" s="25">
        <f>IF(Datos!C32="","",Datos!C32)</f>
      </c>
      <c r="D29" s="6"/>
      <c r="E29" s="6"/>
      <c r="F29" s="6"/>
      <c r="G29" s="6"/>
      <c r="H29" s="6"/>
      <c r="I29" s="6"/>
      <c r="J29" s="6"/>
      <c r="K29" s="23"/>
      <c r="L29" s="46">
        <f t="shared" si="0"/>
        <v>0</v>
      </c>
      <c r="M29" s="78"/>
      <c r="N29" s="80"/>
      <c r="O29" s="81"/>
      <c r="P29" s="81"/>
    </row>
    <row r="30" spans="1:16" ht="15.75" customHeight="1" thickBot="1" thickTop="1">
      <c r="A30" s="26"/>
      <c r="B30" s="26"/>
      <c r="C30" s="25">
        <f>IF(Datos!C33="","",Datos!C33)</f>
      </c>
      <c r="D30" s="6"/>
      <c r="E30" s="6"/>
      <c r="F30" s="6"/>
      <c r="G30" s="6"/>
      <c r="H30" s="6"/>
      <c r="I30" s="6"/>
      <c r="J30" s="6"/>
      <c r="K30" s="23"/>
      <c r="L30" s="46">
        <f t="shared" si="0"/>
        <v>0</v>
      </c>
      <c r="M30" s="78"/>
      <c r="N30" s="80"/>
      <c r="O30" s="81"/>
      <c r="P30" s="81"/>
    </row>
    <row r="31" spans="1:16" ht="15.75" customHeight="1" thickBot="1" thickTop="1">
      <c r="A31" s="26"/>
      <c r="B31" s="26"/>
      <c r="C31" s="25">
        <f>IF(Datos!C34="","",Datos!C34)</f>
      </c>
      <c r="D31" s="6"/>
      <c r="E31" s="6"/>
      <c r="F31" s="6"/>
      <c r="G31" s="6"/>
      <c r="H31" s="6"/>
      <c r="I31" s="6"/>
      <c r="J31" s="6"/>
      <c r="K31" s="23"/>
      <c r="L31" s="46">
        <f t="shared" si="0"/>
        <v>0</v>
      </c>
      <c r="M31" s="78"/>
      <c r="N31" s="80"/>
      <c r="O31" s="81"/>
      <c r="P31" s="81"/>
    </row>
    <row r="32" spans="1:16" ht="15.75" customHeight="1" thickBot="1" thickTop="1">
      <c r="A32" s="26"/>
      <c r="B32" s="26"/>
      <c r="C32" s="25">
        <f>IF(Datos!C35="","",Datos!C35)</f>
      </c>
      <c r="D32" s="6"/>
      <c r="E32" s="6"/>
      <c r="F32" s="6"/>
      <c r="G32" s="6"/>
      <c r="H32" s="6"/>
      <c r="I32" s="6"/>
      <c r="J32" s="6"/>
      <c r="K32" s="23"/>
      <c r="L32" s="46">
        <f t="shared" si="0"/>
        <v>0</v>
      </c>
      <c r="M32" s="79"/>
      <c r="N32" s="80"/>
      <c r="O32" s="81"/>
      <c r="P32" s="81"/>
    </row>
    <row r="33" spans="1:16" ht="15.75" customHeight="1" thickBot="1" thickTop="1">
      <c r="A33" s="31"/>
      <c r="B33" s="31"/>
      <c r="C33" s="4"/>
      <c r="D33" s="45"/>
      <c r="E33" s="45"/>
      <c r="F33" s="45"/>
      <c r="G33" s="45"/>
      <c r="H33" s="45"/>
      <c r="I33" s="45"/>
      <c r="J33" s="45"/>
      <c r="K33" s="45"/>
      <c r="L33" s="5"/>
      <c r="M33" s="47"/>
      <c r="N33" s="5"/>
      <c r="O33" s="55"/>
      <c r="P33" s="55">
        <f>SUM(P5:P32)</f>
        <v>0</v>
      </c>
    </row>
    <row r="34" spans="1:16" ht="15.75" customHeight="1" thickBot="1" thickTop="1">
      <c r="A34" s="61" t="s">
        <v>3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7"/>
      <c r="N34" s="1"/>
      <c r="O34" s="1"/>
      <c r="P34" s="1"/>
    </row>
    <row r="35" spans="1:16" ht="15.75" customHeight="1" thickBot="1" thickTop="1">
      <c r="A35" s="34"/>
      <c r="B35" s="35"/>
      <c r="C35" s="36" t="str">
        <f>IF(Datos!C38="","",Datos!C38)</f>
        <v>A</v>
      </c>
      <c r="D35" s="37"/>
      <c r="E35" s="37"/>
      <c r="F35" s="37"/>
      <c r="G35" s="37"/>
      <c r="H35" s="37"/>
      <c r="I35" s="37"/>
      <c r="J35" s="37"/>
      <c r="K35" s="43"/>
      <c r="L35" s="46">
        <f t="shared" si="0"/>
        <v>0</v>
      </c>
      <c r="M35" s="65">
        <f>SUM(L35:L42)</f>
        <v>0</v>
      </c>
      <c r="N35" s="68"/>
      <c r="O35" s="71">
        <v>0</v>
      </c>
      <c r="P35" s="74">
        <v>0</v>
      </c>
    </row>
    <row r="36" spans="1:16" ht="15.75" customHeight="1" thickBot="1" thickTop="1">
      <c r="A36" s="38"/>
      <c r="B36" s="32"/>
      <c r="C36" s="3" t="str">
        <f>IF(Datos!C39="","",Datos!C39)</f>
        <v>B</v>
      </c>
      <c r="D36" s="6"/>
      <c r="E36" s="6"/>
      <c r="F36" s="6"/>
      <c r="G36" s="6"/>
      <c r="H36" s="6"/>
      <c r="I36" s="6"/>
      <c r="J36" s="6"/>
      <c r="K36" s="23"/>
      <c r="L36" s="46">
        <f t="shared" si="0"/>
        <v>0</v>
      </c>
      <c r="M36" s="66"/>
      <c r="N36" s="69"/>
      <c r="O36" s="72"/>
      <c r="P36" s="75"/>
    </row>
    <row r="37" spans="1:16" ht="15.75" customHeight="1" thickBot="1" thickTop="1">
      <c r="A37" s="38"/>
      <c r="B37" s="32"/>
      <c r="C37" s="3" t="str">
        <f>IF(Datos!C40="","",Datos!C40)</f>
        <v>C</v>
      </c>
      <c r="D37" s="6"/>
      <c r="E37" s="6"/>
      <c r="F37" s="6"/>
      <c r="G37" s="6"/>
      <c r="H37" s="6"/>
      <c r="I37" s="6"/>
      <c r="J37" s="6"/>
      <c r="K37" s="23"/>
      <c r="L37" s="46">
        <f t="shared" si="0"/>
        <v>0</v>
      </c>
      <c r="M37" s="66"/>
      <c r="N37" s="69"/>
      <c r="O37" s="72"/>
      <c r="P37" s="75"/>
    </row>
    <row r="38" spans="1:16" ht="15.75" customHeight="1" thickBot="1" thickTop="1">
      <c r="A38" s="38"/>
      <c r="B38" s="32"/>
      <c r="C38" s="3">
        <f>IF(Datos!C41="","",Datos!C41)</f>
      </c>
      <c r="D38" s="6"/>
      <c r="E38" s="6"/>
      <c r="F38" s="6"/>
      <c r="G38" s="6"/>
      <c r="H38" s="6"/>
      <c r="I38" s="6"/>
      <c r="J38" s="6"/>
      <c r="K38" s="23"/>
      <c r="L38" s="46">
        <f t="shared" si="0"/>
        <v>0</v>
      </c>
      <c r="M38" s="66"/>
      <c r="N38" s="69"/>
      <c r="O38" s="72"/>
      <c r="P38" s="75"/>
    </row>
    <row r="39" spans="1:16" ht="15.75" customHeight="1" thickBot="1" thickTop="1">
      <c r="A39" s="38"/>
      <c r="B39" s="32"/>
      <c r="C39" s="3">
        <f>IF(Datos!C42="","",Datos!C42)</f>
      </c>
      <c r="D39" s="6"/>
      <c r="E39" s="6"/>
      <c r="F39" s="6"/>
      <c r="G39" s="6"/>
      <c r="H39" s="6"/>
      <c r="I39" s="6"/>
      <c r="J39" s="6"/>
      <c r="K39" s="23"/>
      <c r="L39" s="46">
        <f t="shared" si="0"/>
        <v>0</v>
      </c>
      <c r="M39" s="66"/>
      <c r="N39" s="69"/>
      <c r="O39" s="72"/>
      <c r="P39" s="75"/>
    </row>
    <row r="40" spans="1:16" ht="15.75" customHeight="1" thickBot="1" thickTop="1">
      <c r="A40" s="38"/>
      <c r="B40" s="32"/>
      <c r="C40" s="3">
        <f>IF(Datos!C43="","",Datos!C43)</f>
      </c>
      <c r="D40" s="6"/>
      <c r="E40" s="6"/>
      <c r="F40" s="6"/>
      <c r="G40" s="6"/>
      <c r="H40" s="6"/>
      <c r="I40" s="6"/>
      <c r="J40" s="6"/>
      <c r="K40" s="23"/>
      <c r="L40" s="46">
        <f t="shared" si="0"/>
        <v>0</v>
      </c>
      <c r="M40" s="66"/>
      <c r="N40" s="69"/>
      <c r="O40" s="72"/>
      <c r="P40" s="75"/>
    </row>
    <row r="41" spans="1:16" ht="15.75" customHeight="1" thickBot="1" thickTop="1">
      <c r="A41" s="38"/>
      <c r="B41" s="32"/>
      <c r="C41" s="3">
        <f>IF(Datos!C44="","",Datos!C44)</f>
      </c>
      <c r="D41" s="6"/>
      <c r="E41" s="6"/>
      <c r="F41" s="6"/>
      <c r="G41" s="6"/>
      <c r="H41" s="6"/>
      <c r="I41" s="6"/>
      <c r="J41" s="6"/>
      <c r="K41" s="23"/>
      <c r="L41" s="46">
        <f t="shared" si="0"/>
        <v>0</v>
      </c>
      <c r="M41" s="66"/>
      <c r="N41" s="69"/>
      <c r="O41" s="72"/>
      <c r="P41" s="75"/>
    </row>
    <row r="42" spans="1:16" ht="15.75" customHeight="1" thickBot="1" thickTop="1">
      <c r="A42" s="39"/>
      <c r="B42" s="40"/>
      <c r="C42" s="41">
        <f>IF(Datos!C45="","",Datos!C45)</f>
      </c>
      <c r="D42" s="42"/>
      <c r="E42" s="42"/>
      <c r="F42" s="42"/>
      <c r="G42" s="42"/>
      <c r="H42" s="42"/>
      <c r="I42" s="42"/>
      <c r="J42" s="42"/>
      <c r="K42" s="44"/>
      <c r="L42" s="46">
        <f t="shared" si="0"/>
        <v>0</v>
      </c>
      <c r="M42" s="67"/>
      <c r="N42" s="70"/>
      <c r="O42" s="73"/>
      <c r="P42" s="76"/>
    </row>
    <row r="43" spans="1:16" ht="15" customHeight="1" thickBot="1" thickTop="1">
      <c r="A43" s="31"/>
      <c r="B43" s="31"/>
      <c r="C43" s="1" t="s">
        <v>9</v>
      </c>
      <c r="D43" s="5"/>
      <c r="E43" s="5"/>
      <c r="F43" s="5"/>
      <c r="G43" s="5"/>
      <c r="H43" s="5"/>
      <c r="I43" s="5"/>
      <c r="J43" s="5"/>
      <c r="K43" s="5"/>
      <c r="L43" s="24">
        <f>SUM(L5:L42)</f>
        <v>92</v>
      </c>
      <c r="M43" s="48">
        <f>SUM(M35,M26,M19,M12,M4)</f>
        <v>92</v>
      </c>
      <c r="N43" s="1"/>
      <c r="O43" s="55">
        <f>SUM(O35,O5:O32)</f>
        <v>0</v>
      </c>
      <c r="P43" s="55">
        <f>SUM(P35,P5:P32)</f>
        <v>0</v>
      </c>
    </row>
    <row r="44" spans="1:16" ht="12.75" customHeight="1" thickTop="1">
      <c r="A44" s="31"/>
      <c r="B44" s="3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/>
  <mergeCells count="22">
    <mergeCell ref="P12:P18"/>
    <mergeCell ref="N26:N32"/>
    <mergeCell ref="O26:O32"/>
    <mergeCell ref="P26:P32"/>
    <mergeCell ref="A3:L3"/>
    <mergeCell ref="M4:M11"/>
    <mergeCell ref="N5:N11"/>
    <mergeCell ref="O5:O11"/>
    <mergeCell ref="P5:P11"/>
    <mergeCell ref="M12:M18"/>
    <mergeCell ref="N12:N18"/>
    <mergeCell ref="A34:L34"/>
    <mergeCell ref="M35:M42"/>
    <mergeCell ref="N35:N42"/>
    <mergeCell ref="O35:O42"/>
    <mergeCell ref="O12:O18"/>
    <mergeCell ref="P35:P42"/>
    <mergeCell ref="M19:M25"/>
    <mergeCell ref="N19:N25"/>
    <mergeCell ref="O19:O25"/>
    <mergeCell ref="P19:P25"/>
    <mergeCell ref="M26:M32"/>
  </mergeCells>
  <dataValidations count="3">
    <dataValidation type="decimal" allowBlank="1" showInputMessage="1" showErrorMessage="1" sqref="K35:K42 K5:K33">
      <formula1>1</formula1>
      <formula2>10</formula2>
    </dataValidation>
    <dataValidation type="decimal" allowBlank="1" showInputMessage="1" showErrorMessage="1" sqref="J35:J42 J5:J33">
      <formula1>1</formula1>
      <formula2>5</formula2>
    </dataValidation>
    <dataValidation type="decimal" allowBlank="1" showInputMessage="1" showErrorMessage="1" sqref="D35:I42 D5:I33">
      <formula1>1</formula1>
      <formula2>10</formula2>
    </dataValidation>
  </dataValidations>
  <printOptions/>
  <pageMargins left="0.75" right="0.75" top="1" bottom="1" header="0.5" footer="0.5"/>
  <pageSetup fitToHeight="0" fitToWidth="0" horizontalDpi="300" verticalDpi="300" orientation="portrait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P4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2" width="5.00390625" style="33" bestFit="1" customWidth="1"/>
    <col min="3" max="3" width="30.00390625" style="0" bestFit="1" customWidth="1"/>
    <col min="4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2" width="10.00390625" style="0" bestFit="1" customWidth="1"/>
    <col min="13" max="13" width="5.00390625" style="0" bestFit="1" customWidth="1"/>
    <col min="14" max="15" width="10.00390625" style="0" bestFit="1" customWidth="1"/>
    <col min="16" max="16" width="10.8515625" style="0" customWidth="1"/>
  </cols>
  <sheetData>
    <row r="1" spans="1:16" ht="15" customHeight="1">
      <c r="A1" s="49" t="str">
        <f ca="1">RIGHT(CELL("filename",$A$1),LEN(CELL("filename",$A$1))-SEARCH("]",CELL("filename",$A$1),1))</f>
        <v>PEDRO GOYENA</v>
      </c>
      <c r="B1" s="30" t="str">
        <f ca="1">RIGHT(CELL("filename",$A$1),LEN(CELL("filename",$A$1))-SEARCH("]",CELL("filename",$A$1),1))</f>
        <v>PEDRO GOYENA</v>
      </c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31"/>
      <c r="B2" s="3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thickBo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"/>
      <c r="N3" s="1"/>
      <c r="O3" s="1"/>
      <c r="P3" s="1"/>
    </row>
    <row r="4" spans="1:16" ht="15.75" customHeight="1" thickBot="1" thickTop="1">
      <c r="A4" s="27" t="s">
        <v>5</v>
      </c>
      <c r="B4" s="27" t="s">
        <v>6</v>
      </c>
      <c r="C4" s="28" t="s">
        <v>7</v>
      </c>
      <c r="D4" s="27" t="str">
        <f>Datos!E4</f>
        <v>Creacion </v>
      </c>
      <c r="E4" s="27" t="str">
        <f>Datos!F4</f>
        <v>coordin coreo</v>
      </c>
      <c r="F4" s="27" t="str">
        <f>Datos!G4</f>
        <v>cordin ritm</v>
      </c>
      <c r="G4" s="27" t="str">
        <f>Datos!H4</f>
        <v>complej pas</v>
      </c>
      <c r="H4" s="27" t="str">
        <f>Datos!I4</f>
        <v>motivacion</v>
      </c>
      <c r="I4" s="27" t="s">
        <v>40</v>
      </c>
      <c r="J4" s="27"/>
      <c r="K4" s="27" t="str">
        <f>Datos!L4</f>
        <v>Vestuario</v>
      </c>
      <c r="L4" s="29" t="s">
        <v>4</v>
      </c>
      <c r="M4" s="83">
        <f>SUM(L5:L11)</f>
        <v>82</v>
      </c>
      <c r="N4" s="56" t="s">
        <v>15</v>
      </c>
      <c r="O4" s="56" t="s">
        <v>16</v>
      </c>
      <c r="P4" s="55" t="s">
        <v>17</v>
      </c>
    </row>
    <row r="5" spans="1:16" ht="15.75" customHeight="1" thickBot="1" thickTop="1">
      <c r="A5" s="26">
        <v>1</v>
      </c>
      <c r="B5" s="26">
        <v>1</v>
      </c>
      <c r="C5" s="25" t="s">
        <v>35</v>
      </c>
      <c r="D5" s="21">
        <v>7</v>
      </c>
      <c r="E5" s="21">
        <v>7</v>
      </c>
      <c r="F5" s="21">
        <v>8</v>
      </c>
      <c r="G5" s="21">
        <v>8</v>
      </c>
      <c r="H5" s="21">
        <v>7</v>
      </c>
      <c r="I5" s="21">
        <v>6</v>
      </c>
      <c r="J5" s="21"/>
      <c r="K5" s="22">
        <v>7</v>
      </c>
      <c r="L5" s="46">
        <v>50</v>
      </c>
      <c r="M5" s="84"/>
      <c r="N5" s="80"/>
      <c r="O5" s="81">
        <f>M5*N5</f>
        <v>0</v>
      </c>
      <c r="P5" s="81">
        <f>M5-O5</f>
        <v>0</v>
      </c>
    </row>
    <row r="6" spans="1:16" ht="15.75" customHeight="1" thickBot="1" thickTop="1">
      <c r="A6" s="26"/>
      <c r="B6" s="26"/>
      <c r="C6" s="25" t="s">
        <v>37</v>
      </c>
      <c r="D6" s="6">
        <v>5</v>
      </c>
      <c r="E6" s="6">
        <v>5</v>
      </c>
      <c r="F6" s="6">
        <v>6</v>
      </c>
      <c r="G6" s="6">
        <v>6</v>
      </c>
      <c r="H6" s="6">
        <v>5</v>
      </c>
      <c r="I6" s="6">
        <v>5</v>
      </c>
      <c r="J6" s="6"/>
      <c r="K6" s="23"/>
      <c r="L6" s="46">
        <v>32</v>
      </c>
      <c r="M6" s="84"/>
      <c r="N6" s="80"/>
      <c r="O6" s="81"/>
      <c r="P6" s="81"/>
    </row>
    <row r="7" spans="1:16" ht="15.75" customHeight="1" thickBot="1" thickTop="1">
      <c r="A7" s="26"/>
      <c r="B7" s="26"/>
      <c r="C7" s="25" t="str">
        <f>IF(Datos!C7="","",Datos!C7)</f>
        <v>C</v>
      </c>
      <c r="D7" s="6"/>
      <c r="E7" s="6"/>
      <c r="F7" s="6"/>
      <c r="G7" s="6"/>
      <c r="H7" s="6"/>
      <c r="I7" s="6"/>
      <c r="J7" s="6"/>
      <c r="K7" s="23"/>
      <c r="L7" s="46">
        <f aca="true" t="shared" si="0" ref="L7:L42">SUM(D7:K7)</f>
        <v>0</v>
      </c>
      <c r="M7" s="84"/>
      <c r="N7" s="80"/>
      <c r="O7" s="81"/>
      <c r="P7" s="81"/>
    </row>
    <row r="8" spans="1:16" ht="15.75" customHeight="1" thickBot="1" thickTop="1">
      <c r="A8" s="26"/>
      <c r="B8" s="26">
        <v>2</v>
      </c>
      <c r="C8" s="25">
        <f>IF(Datos!C8="","",Datos!C8)</f>
      </c>
      <c r="D8" s="6"/>
      <c r="E8" s="6"/>
      <c r="F8" s="6"/>
      <c r="G8" s="6"/>
      <c r="H8" s="6"/>
      <c r="I8" s="6"/>
      <c r="J8" s="6"/>
      <c r="K8" s="23"/>
      <c r="L8" s="46">
        <f t="shared" si="0"/>
        <v>0</v>
      </c>
      <c r="M8" s="84"/>
      <c r="N8" s="80"/>
      <c r="O8" s="81"/>
      <c r="P8" s="81"/>
    </row>
    <row r="9" spans="1:16" ht="15.75" customHeight="1" thickBot="1" thickTop="1">
      <c r="A9" s="26"/>
      <c r="B9" s="26"/>
      <c r="C9" s="25">
        <f>IF(Datos!C9="","",Datos!C9)</f>
      </c>
      <c r="D9" s="6"/>
      <c r="E9" s="6"/>
      <c r="F9" s="6"/>
      <c r="G9" s="6"/>
      <c r="H9" s="6"/>
      <c r="I9" s="6"/>
      <c r="J9" s="6"/>
      <c r="K9" s="23"/>
      <c r="L9" s="46">
        <f t="shared" si="0"/>
        <v>0</v>
      </c>
      <c r="M9" s="84"/>
      <c r="N9" s="80"/>
      <c r="O9" s="81"/>
      <c r="P9" s="81"/>
    </row>
    <row r="10" spans="1:16" ht="15.75" customHeight="1" thickBot="1" thickTop="1">
      <c r="A10" s="26"/>
      <c r="B10" s="26"/>
      <c r="C10" s="25">
        <f>IF(Datos!C10="","",Datos!C10)</f>
      </c>
      <c r="D10" s="6"/>
      <c r="E10" s="6"/>
      <c r="F10" s="6"/>
      <c r="G10" s="6"/>
      <c r="H10" s="6"/>
      <c r="I10" s="6"/>
      <c r="J10" s="6"/>
      <c r="K10" s="23"/>
      <c r="L10" s="46">
        <f t="shared" si="0"/>
        <v>0</v>
      </c>
      <c r="M10" s="84"/>
      <c r="N10" s="80"/>
      <c r="O10" s="81"/>
      <c r="P10" s="81"/>
    </row>
    <row r="11" spans="1:16" ht="15.75" customHeight="1" thickBot="1" thickTop="1">
      <c r="A11" s="26"/>
      <c r="B11" s="26"/>
      <c r="C11" s="25">
        <f>IF(Datos!C11="","",Datos!C11)</f>
      </c>
      <c r="D11" s="6"/>
      <c r="E11" s="6"/>
      <c r="F11" s="6"/>
      <c r="G11" s="6"/>
      <c r="H11" s="6"/>
      <c r="I11" s="6"/>
      <c r="J11" s="6"/>
      <c r="K11" s="23"/>
      <c r="L11" s="46">
        <f t="shared" si="0"/>
        <v>0</v>
      </c>
      <c r="M11" s="85"/>
      <c r="N11" s="80"/>
      <c r="O11" s="81"/>
      <c r="P11" s="81"/>
    </row>
    <row r="12" spans="1:16" ht="15.75" customHeight="1" thickBot="1" thickTop="1">
      <c r="A12" s="26">
        <v>2</v>
      </c>
      <c r="B12" s="26">
        <v>1</v>
      </c>
      <c r="C12" s="25">
        <f>IF(Datos!C12="","",Datos!C12)</f>
      </c>
      <c r="D12" s="6"/>
      <c r="E12" s="6"/>
      <c r="F12" s="6"/>
      <c r="G12" s="6"/>
      <c r="H12" s="6"/>
      <c r="I12" s="6"/>
      <c r="J12" s="6"/>
      <c r="K12" s="23"/>
      <c r="L12" s="46">
        <f t="shared" si="0"/>
        <v>0</v>
      </c>
      <c r="M12" s="65">
        <f>SUM(L12:L18)</f>
        <v>0</v>
      </c>
      <c r="N12" s="80"/>
      <c r="O12" s="81">
        <f>M12*N12</f>
        <v>0</v>
      </c>
      <c r="P12" s="81">
        <f>M12-O12</f>
        <v>0</v>
      </c>
    </row>
    <row r="13" spans="1:16" ht="15.75" customHeight="1" thickBot="1" thickTop="1">
      <c r="A13" s="26"/>
      <c r="B13" s="26"/>
      <c r="C13" s="25">
        <f>IF(Datos!C13="","",Datos!C13)</f>
      </c>
      <c r="D13" s="6"/>
      <c r="E13" s="6"/>
      <c r="F13" s="6"/>
      <c r="G13" s="6"/>
      <c r="H13" s="6"/>
      <c r="I13" s="6"/>
      <c r="J13" s="6"/>
      <c r="K13" s="23"/>
      <c r="L13" s="46">
        <f t="shared" si="0"/>
        <v>0</v>
      </c>
      <c r="M13" s="78"/>
      <c r="N13" s="80"/>
      <c r="O13" s="81"/>
      <c r="P13" s="81"/>
    </row>
    <row r="14" spans="1:16" ht="15.75" customHeight="1" thickBot="1" thickTop="1">
      <c r="A14" s="26"/>
      <c r="B14" s="26"/>
      <c r="C14" s="25">
        <f>IF(Datos!C14="","",Datos!C14)</f>
      </c>
      <c r="D14" s="6"/>
      <c r="E14" s="6"/>
      <c r="F14" s="6"/>
      <c r="G14" s="6"/>
      <c r="H14" s="6"/>
      <c r="I14" s="6"/>
      <c r="J14" s="6"/>
      <c r="K14" s="23"/>
      <c r="L14" s="46">
        <f t="shared" si="0"/>
        <v>0</v>
      </c>
      <c r="M14" s="78"/>
      <c r="N14" s="80"/>
      <c r="O14" s="81"/>
      <c r="P14" s="81"/>
    </row>
    <row r="15" spans="1:16" ht="15.75" customHeight="1" thickBot="1" thickTop="1">
      <c r="A15" s="26"/>
      <c r="B15" s="26">
        <v>2</v>
      </c>
      <c r="C15" s="25">
        <f>IF(Datos!C17="","",Datos!C17)</f>
      </c>
      <c r="D15" s="6"/>
      <c r="E15" s="6"/>
      <c r="F15" s="6"/>
      <c r="G15" s="6"/>
      <c r="H15" s="6"/>
      <c r="I15" s="6"/>
      <c r="J15" s="6"/>
      <c r="K15" s="23"/>
      <c r="L15" s="46">
        <f t="shared" si="0"/>
        <v>0</v>
      </c>
      <c r="M15" s="78"/>
      <c r="N15" s="80"/>
      <c r="O15" s="81"/>
      <c r="P15" s="81"/>
    </row>
    <row r="16" spans="1:16" ht="15.75" customHeight="1" thickBot="1" thickTop="1">
      <c r="A16" s="26"/>
      <c r="B16" s="26"/>
      <c r="C16" s="25">
        <f>IF(Datos!C18="","",Datos!C18)</f>
      </c>
      <c r="D16" s="6"/>
      <c r="E16" s="6"/>
      <c r="F16" s="6"/>
      <c r="G16" s="6"/>
      <c r="H16" s="6"/>
      <c r="I16" s="6"/>
      <c r="J16" s="6"/>
      <c r="K16" s="23"/>
      <c r="L16" s="46">
        <f t="shared" si="0"/>
        <v>0</v>
      </c>
      <c r="M16" s="78"/>
      <c r="N16" s="80"/>
      <c r="O16" s="81"/>
      <c r="P16" s="81"/>
    </row>
    <row r="17" spans="1:16" ht="15.75" customHeight="1" thickBot="1" thickTop="1">
      <c r="A17" s="26"/>
      <c r="B17" s="26"/>
      <c r="C17" s="25">
        <f>IF(Datos!C19="","",Datos!C19)</f>
      </c>
      <c r="D17" s="6"/>
      <c r="E17" s="6"/>
      <c r="F17" s="6"/>
      <c r="G17" s="6"/>
      <c r="H17" s="6"/>
      <c r="I17" s="6"/>
      <c r="J17" s="6"/>
      <c r="K17" s="23"/>
      <c r="L17" s="46">
        <f t="shared" si="0"/>
        <v>0</v>
      </c>
      <c r="M17" s="78"/>
      <c r="N17" s="80"/>
      <c r="O17" s="81"/>
      <c r="P17" s="81"/>
    </row>
    <row r="18" spans="1:16" ht="15.75" customHeight="1" thickBot="1" thickTop="1">
      <c r="A18" s="26"/>
      <c r="B18" s="26"/>
      <c r="C18" s="25">
        <f>IF(Datos!C21="","",Datos!C21)</f>
      </c>
      <c r="D18" s="6"/>
      <c r="E18" s="6"/>
      <c r="F18" s="6"/>
      <c r="G18" s="6"/>
      <c r="H18" s="6"/>
      <c r="I18" s="6"/>
      <c r="J18" s="6"/>
      <c r="K18" s="23"/>
      <c r="L18" s="46">
        <f t="shared" si="0"/>
        <v>0</v>
      </c>
      <c r="M18" s="79"/>
      <c r="N18" s="80"/>
      <c r="O18" s="81"/>
      <c r="P18" s="81"/>
    </row>
    <row r="19" spans="1:16" ht="15.75" customHeight="1" thickBot="1" thickTop="1">
      <c r="A19" s="26">
        <v>3</v>
      </c>
      <c r="B19" s="26">
        <v>1</v>
      </c>
      <c r="C19" s="25">
        <f>IF(Datos!C22="","",Datos!C22)</f>
      </c>
      <c r="D19" s="6"/>
      <c r="E19" s="6"/>
      <c r="F19" s="6"/>
      <c r="G19" s="6"/>
      <c r="H19" s="6"/>
      <c r="I19" s="6"/>
      <c r="J19" s="6"/>
      <c r="K19" s="23"/>
      <c r="L19" s="46">
        <f t="shared" si="0"/>
        <v>0</v>
      </c>
      <c r="M19" s="77">
        <f>SUM(L19:L25)</f>
        <v>0</v>
      </c>
      <c r="N19" s="80"/>
      <c r="O19" s="81">
        <f>M19*N19</f>
        <v>0</v>
      </c>
      <c r="P19" s="81">
        <f>M19-O19</f>
        <v>0</v>
      </c>
    </row>
    <row r="20" spans="1:16" ht="15.75" customHeight="1" thickBot="1" thickTop="1">
      <c r="A20" s="26"/>
      <c r="B20" s="26"/>
      <c r="C20" s="25">
        <f>IF(Datos!C23="","",Datos!C23)</f>
      </c>
      <c r="D20" s="6"/>
      <c r="E20" s="6"/>
      <c r="F20" s="6"/>
      <c r="G20" s="6"/>
      <c r="H20" s="6"/>
      <c r="I20" s="6"/>
      <c r="J20" s="6"/>
      <c r="K20" s="23"/>
      <c r="L20" s="46">
        <f t="shared" si="0"/>
        <v>0</v>
      </c>
      <c r="M20" s="78"/>
      <c r="N20" s="80"/>
      <c r="O20" s="81"/>
      <c r="P20" s="81"/>
    </row>
    <row r="21" spans="1:16" ht="15.75" customHeight="1" thickBot="1" thickTop="1">
      <c r="A21" s="26"/>
      <c r="B21" s="26"/>
      <c r="C21" s="25">
        <f>IF(Datos!C24="","",Datos!C24)</f>
      </c>
      <c r="D21" s="6"/>
      <c r="E21" s="6"/>
      <c r="F21" s="6"/>
      <c r="G21" s="6"/>
      <c r="H21" s="6"/>
      <c r="I21" s="6"/>
      <c r="J21" s="6"/>
      <c r="K21" s="23"/>
      <c r="L21" s="46">
        <f t="shared" si="0"/>
        <v>0</v>
      </c>
      <c r="M21" s="78"/>
      <c r="N21" s="80"/>
      <c r="O21" s="81"/>
      <c r="P21" s="81"/>
    </row>
    <row r="22" spans="1:16" ht="15.75" customHeight="1" thickBot="1" thickTop="1">
      <c r="A22" s="26"/>
      <c r="B22" s="26">
        <v>2</v>
      </c>
      <c r="C22" s="25">
        <f>IF(Datos!C25="","",Datos!C25)</f>
      </c>
      <c r="D22" s="6"/>
      <c r="E22" s="6"/>
      <c r="F22" s="6"/>
      <c r="G22" s="6"/>
      <c r="H22" s="6"/>
      <c r="I22" s="6"/>
      <c r="J22" s="6"/>
      <c r="K22" s="23"/>
      <c r="L22" s="46">
        <f t="shared" si="0"/>
        <v>0</v>
      </c>
      <c r="M22" s="78"/>
      <c r="N22" s="80"/>
      <c r="O22" s="81"/>
      <c r="P22" s="81"/>
    </row>
    <row r="23" spans="1:16" ht="15.75" customHeight="1" thickBot="1" thickTop="1">
      <c r="A23" s="26"/>
      <c r="B23" s="26"/>
      <c r="C23" s="25">
        <f>IF(Datos!C26="","",Datos!C26)</f>
      </c>
      <c r="D23" s="6"/>
      <c r="E23" s="6"/>
      <c r="F23" s="6"/>
      <c r="G23" s="6"/>
      <c r="H23" s="6"/>
      <c r="I23" s="6"/>
      <c r="J23" s="6"/>
      <c r="K23" s="23"/>
      <c r="L23" s="46">
        <f t="shared" si="0"/>
        <v>0</v>
      </c>
      <c r="M23" s="78"/>
      <c r="N23" s="80"/>
      <c r="O23" s="81"/>
      <c r="P23" s="81"/>
    </row>
    <row r="24" spans="1:16" ht="15.75" customHeight="1" thickBot="1" thickTop="1">
      <c r="A24" s="26"/>
      <c r="B24" s="26"/>
      <c r="C24" s="25">
        <f>IF(Datos!C27="","",Datos!C27)</f>
      </c>
      <c r="D24" s="6"/>
      <c r="E24" s="6"/>
      <c r="F24" s="6"/>
      <c r="G24" s="6"/>
      <c r="H24" s="6"/>
      <c r="I24" s="6"/>
      <c r="J24" s="6"/>
      <c r="K24" s="23"/>
      <c r="L24" s="46">
        <f t="shared" si="0"/>
        <v>0</v>
      </c>
      <c r="M24" s="78"/>
      <c r="N24" s="80"/>
      <c r="O24" s="81"/>
      <c r="P24" s="81"/>
    </row>
    <row r="25" spans="1:16" ht="15.75" customHeight="1" thickBot="1" thickTop="1">
      <c r="A25" s="26"/>
      <c r="B25" s="26"/>
      <c r="C25" s="25">
        <f>IF(Datos!C28="","",Datos!C28)</f>
      </c>
      <c r="D25" s="6"/>
      <c r="E25" s="6"/>
      <c r="F25" s="6"/>
      <c r="G25" s="6"/>
      <c r="H25" s="6"/>
      <c r="I25" s="6"/>
      <c r="J25" s="6"/>
      <c r="K25" s="23"/>
      <c r="L25" s="46">
        <f t="shared" si="0"/>
        <v>0</v>
      </c>
      <c r="M25" s="79"/>
      <c r="N25" s="80"/>
      <c r="O25" s="81"/>
      <c r="P25" s="81"/>
    </row>
    <row r="26" spans="1:16" ht="15.75" customHeight="1" thickBot="1" thickTop="1">
      <c r="A26" s="26">
        <v>4</v>
      </c>
      <c r="B26" s="26">
        <v>1</v>
      </c>
      <c r="C26" s="25">
        <f>IF(Datos!C29="","",Datos!C29)</f>
      </c>
      <c r="D26" s="6"/>
      <c r="E26" s="6"/>
      <c r="F26" s="6"/>
      <c r="G26" s="6"/>
      <c r="H26" s="6"/>
      <c r="I26" s="6"/>
      <c r="J26" s="6"/>
      <c r="K26" s="23"/>
      <c r="L26" s="46">
        <f t="shared" si="0"/>
        <v>0</v>
      </c>
      <c r="M26" s="65">
        <f>SUM(L26:L32)</f>
        <v>0</v>
      </c>
      <c r="N26" s="80"/>
      <c r="O26" s="81">
        <f>M26*N26</f>
        <v>0</v>
      </c>
      <c r="P26" s="81">
        <f>M26-O26</f>
        <v>0</v>
      </c>
    </row>
    <row r="27" spans="1:16" ht="15.75" customHeight="1" thickBot="1" thickTop="1">
      <c r="A27" s="26"/>
      <c r="B27" s="26"/>
      <c r="C27" s="25">
        <f>IF(Datos!C30="","",Datos!C30)</f>
      </c>
      <c r="D27" s="6"/>
      <c r="E27" s="6"/>
      <c r="F27" s="6"/>
      <c r="G27" s="6"/>
      <c r="H27" s="6"/>
      <c r="I27" s="6"/>
      <c r="J27" s="6"/>
      <c r="K27" s="23"/>
      <c r="L27" s="46">
        <f t="shared" si="0"/>
        <v>0</v>
      </c>
      <c r="M27" s="78"/>
      <c r="N27" s="80"/>
      <c r="O27" s="81"/>
      <c r="P27" s="81"/>
    </row>
    <row r="28" spans="1:16" ht="15.75" customHeight="1" thickBot="1" thickTop="1">
      <c r="A28" s="26"/>
      <c r="B28" s="26"/>
      <c r="C28" s="25">
        <f>IF(Datos!C31="","",Datos!C31)</f>
      </c>
      <c r="D28" s="6"/>
      <c r="E28" s="6"/>
      <c r="F28" s="6"/>
      <c r="G28" s="6"/>
      <c r="H28" s="6"/>
      <c r="I28" s="6"/>
      <c r="J28" s="6"/>
      <c r="K28" s="23"/>
      <c r="L28" s="46">
        <f t="shared" si="0"/>
        <v>0</v>
      </c>
      <c r="M28" s="78"/>
      <c r="N28" s="80"/>
      <c r="O28" s="81"/>
      <c r="P28" s="81"/>
    </row>
    <row r="29" spans="1:16" ht="15.75" customHeight="1" thickBot="1" thickTop="1">
      <c r="A29" s="26"/>
      <c r="B29" s="26">
        <v>2</v>
      </c>
      <c r="C29" s="25">
        <f>IF(Datos!C32="","",Datos!C32)</f>
      </c>
      <c r="D29" s="6"/>
      <c r="E29" s="6"/>
      <c r="F29" s="6"/>
      <c r="G29" s="6"/>
      <c r="H29" s="6"/>
      <c r="I29" s="6"/>
      <c r="J29" s="6"/>
      <c r="K29" s="23"/>
      <c r="L29" s="46">
        <f t="shared" si="0"/>
        <v>0</v>
      </c>
      <c r="M29" s="78"/>
      <c r="N29" s="80"/>
      <c r="O29" s="81"/>
      <c r="P29" s="81"/>
    </row>
    <row r="30" spans="1:16" ht="15.75" customHeight="1" thickBot="1" thickTop="1">
      <c r="A30" s="26"/>
      <c r="B30" s="26"/>
      <c r="C30" s="25">
        <f>IF(Datos!C33="","",Datos!C33)</f>
      </c>
      <c r="D30" s="6"/>
      <c r="E30" s="6"/>
      <c r="F30" s="6"/>
      <c r="G30" s="6"/>
      <c r="H30" s="6"/>
      <c r="I30" s="6"/>
      <c r="J30" s="6"/>
      <c r="K30" s="23"/>
      <c r="L30" s="46">
        <f t="shared" si="0"/>
        <v>0</v>
      </c>
      <c r="M30" s="78"/>
      <c r="N30" s="80"/>
      <c r="O30" s="81"/>
      <c r="P30" s="81"/>
    </row>
    <row r="31" spans="1:16" ht="15.75" customHeight="1" thickBot="1" thickTop="1">
      <c r="A31" s="26"/>
      <c r="B31" s="26"/>
      <c r="C31" s="25">
        <f>IF(Datos!C34="","",Datos!C34)</f>
      </c>
      <c r="D31" s="6"/>
      <c r="E31" s="6"/>
      <c r="F31" s="6"/>
      <c r="G31" s="6"/>
      <c r="H31" s="6"/>
      <c r="I31" s="6"/>
      <c r="J31" s="6"/>
      <c r="K31" s="23"/>
      <c r="L31" s="46">
        <f t="shared" si="0"/>
        <v>0</v>
      </c>
      <c r="M31" s="78"/>
      <c r="N31" s="80"/>
      <c r="O31" s="81"/>
      <c r="P31" s="81"/>
    </row>
    <row r="32" spans="1:16" ht="15.75" customHeight="1" thickBot="1" thickTop="1">
      <c r="A32" s="26"/>
      <c r="B32" s="26"/>
      <c r="C32" s="25">
        <f>IF(Datos!C35="","",Datos!C35)</f>
      </c>
      <c r="D32" s="6"/>
      <c r="E32" s="6"/>
      <c r="F32" s="6"/>
      <c r="G32" s="6"/>
      <c r="H32" s="6"/>
      <c r="I32" s="6"/>
      <c r="J32" s="6"/>
      <c r="K32" s="23"/>
      <c r="L32" s="46">
        <f t="shared" si="0"/>
        <v>0</v>
      </c>
      <c r="M32" s="79"/>
      <c r="N32" s="80"/>
      <c r="O32" s="81"/>
      <c r="P32" s="81"/>
    </row>
    <row r="33" spans="1:16" ht="15.75" customHeight="1" thickBot="1" thickTop="1">
      <c r="A33" s="31"/>
      <c r="B33" s="31"/>
      <c r="C33" s="4"/>
      <c r="D33" s="45"/>
      <c r="E33" s="45"/>
      <c r="F33" s="45"/>
      <c r="G33" s="45"/>
      <c r="H33" s="45"/>
      <c r="I33" s="45"/>
      <c r="J33" s="45"/>
      <c r="K33" s="45"/>
      <c r="L33" s="5"/>
      <c r="M33" s="47"/>
      <c r="N33" s="5"/>
      <c r="O33" s="55"/>
      <c r="P33" s="55">
        <f>SUM(P5:P32)</f>
        <v>0</v>
      </c>
    </row>
    <row r="34" spans="1:16" ht="15.75" customHeight="1" thickBot="1" thickTop="1">
      <c r="A34" s="61" t="s">
        <v>3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7"/>
      <c r="N34" s="1"/>
      <c r="O34" s="1"/>
      <c r="P34" s="1"/>
    </row>
    <row r="35" spans="1:16" ht="15.75" customHeight="1" thickBot="1" thickTop="1">
      <c r="A35" s="34"/>
      <c r="B35" s="35"/>
      <c r="C35" s="36" t="str">
        <f>IF(Datos!C38="","",Datos!C38)</f>
        <v>A</v>
      </c>
      <c r="D35" s="37"/>
      <c r="E35" s="37"/>
      <c r="F35" s="37"/>
      <c r="G35" s="37"/>
      <c r="H35" s="37"/>
      <c r="I35" s="37"/>
      <c r="J35" s="37"/>
      <c r="K35" s="43"/>
      <c r="L35" s="46">
        <f t="shared" si="0"/>
        <v>0</v>
      </c>
      <c r="M35" s="65">
        <f>SUM(L35:L42)</f>
        <v>0</v>
      </c>
      <c r="N35" s="68"/>
      <c r="O35" s="71">
        <v>0</v>
      </c>
      <c r="P35" s="74">
        <v>0</v>
      </c>
    </row>
    <row r="36" spans="1:16" ht="15.75" customHeight="1" thickBot="1" thickTop="1">
      <c r="A36" s="38"/>
      <c r="B36" s="32"/>
      <c r="C36" s="3" t="str">
        <f>IF(Datos!C39="","",Datos!C39)</f>
        <v>B</v>
      </c>
      <c r="D36" s="6"/>
      <c r="E36" s="6"/>
      <c r="F36" s="6"/>
      <c r="G36" s="6"/>
      <c r="H36" s="6"/>
      <c r="I36" s="6"/>
      <c r="J36" s="6"/>
      <c r="K36" s="23"/>
      <c r="L36" s="46">
        <f t="shared" si="0"/>
        <v>0</v>
      </c>
      <c r="M36" s="66"/>
      <c r="N36" s="69"/>
      <c r="O36" s="72"/>
      <c r="P36" s="75"/>
    </row>
    <row r="37" spans="1:16" ht="15.75" customHeight="1" thickBot="1" thickTop="1">
      <c r="A37" s="38"/>
      <c r="B37" s="32"/>
      <c r="C37" s="3" t="str">
        <f>IF(Datos!C40="","",Datos!C40)</f>
        <v>C</v>
      </c>
      <c r="D37" s="6"/>
      <c r="E37" s="6"/>
      <c r="F37" s="6"/>
      <c r="G37" s="6"/>
      <c r="H37" s="6"/>
      <c r="I37" s="6"/>
      <c r="J37" s="6"/>
      <c r="K37" s="23"/>
      <c r="L37" s="46">
        <f t="shared" si="0"/>
        <v>0</v>
      </c>
      <c r="M37" s="66"/>
      <c r="N37" s="69"/>
      <c r="O37" s="72"/>
      <c r="P37" s="75"/>
    </row>
    <row r="38" spans="1:16" ht="15.75" customHeight="1" thickBot="1" thickTop="1">
      <c r="A38" s="38"/>
      <c r="B38" s="32"/>
      <c r="C38" s="3">
        <f>IF(Datos!C41="","",Datos!C41)</f>
      </c>
      <c r="D38" s="6"/>
      <c r="E38" s="6"/>
      <c r="F38" s="6"/>
      <c r="G38" s="6"/>
      <c r="H38" s="6"/>
      <c r="I38" s="6"/>
      <c r="J38" s="6"/>
      <c r="K38" s="23"/>
      <c r="L38" s="46">
        <f t="shared" si="0"/>
        <v>0</v>
      </c>
      <c r="M38" s="66"/>
      <c r="N38" s="69"/>
      <c r="O38" s="72"/>
      <c r="P38" s="75"/>
    </row>
    <row r="39" spans="1:16" ht="15.75" customHeight="1" thickBot="1" thickTop="1">
      <c r="A39" s="38"/>
      <c r="B39" s="32"/>
      <c r="C39" s="3">
        <f>IF(Datos!C42="","",Datos!C42)</f>
      </c>
      <c r="D39" s="6"/>
      <c r="E39" s="6"/>
      <c r="F39" s="6"/>
      <c r="G39" s="6"/>
      <c r="H39" s="6"/>
      <c r="I39" s="6"/>
      <c r="J39" s="6"/>
      <c r="K39" s="23"/>
      <c r="L39" s="46">
        <f t="shared" si="0"/>
        <v>0</v>
      </c>
      <c r="M39" s="66"/>
      <c r="N39" s="69"/>
      <c r="O39" s="72"/>
      <c r="P39" s="75"/>
    </row>
    <row r="40" spans="1:16" ht="15.75" customHeight="1" thickBot="1" thickTop="1">
      <c r="A40" s="38"/>
      <c r="B40" s="32"/>
      <c r="C40" s="3">
        <f>IF(Datos!C43="","",Datos!C43)</f>
      </c>
      <c r="D40" s="6"/>
      <c r="E40" s="6"/>
      <c r="F40" s="6"/>
      <c r="G40" s="6"/>
      <c r="H40" s="6"/>
      <c r="I40" s="6"/>
      <c r="J40" s="6"/>
      <c r="K40" s="23"/>
      <c r="L40" s="46">
        <f t="shared" si="0"/>
        <v>0</v>
      </c>
      <c r="M40" s="66"/>
      <c r="N40" s="69"/>
      <c r="O40" s="72"/>
      <c r="P40" s="75"/>
    </row>
    <row r="41" spans="1:16" ht="15.75" customHeight="1" thickBot="1" thickTop="1">
      <c r="A41" s="38"/>
      <c r="B41" s="32"/>
      <c r="C41" s="3">
        <f>IF(Datos!C44="","",Datos!C44)</f>
      </c>
      <c r="D41" s="6"/>
      <c r="E41" s="6"/>
      <c r="F41" s="6"/>
      <c r="G41" s="6"/>
      <c r="H41" s="6"/>
      <c r="I41" s="6"/>
      <c r="J41" s="6"/>
      <c r="K41" s="23"/>
      <c r="L41" s="46">
        <f t="shared" si="0"/>
        <v>0</v>
      </c>
      <c r="M41" s="66"/>
      <c r="N41" s="69"/>
      <c r="O41" s="72"/>
      <c r="P41" s="75"/>
    </row>
    <row r="42" spans="1:16" ht="15.75" customHeight="1" thickBot="1" thickTop="1">
      <c r="A42" s="39"/>
      <c r="B42" s="40"/>
      <c r="C42" s="41">
        <f>IF(Datos!C45="","",Datos!C45)</f>
      </c>
      <c r="D42" s="42"/>
      <c r="E42" s="42"/>
      <c r="F42" s="42"/>
      <c r="G42" s="42"/>
      <c r="H42" s="42"/>
      <c r="I42" s="42"/>
      <c r="J42" s="42"/>
      <c r="K42" s="44"/>
      <c r="L42" s="46">
        <f t="shared" si="0"/>
        <v>0</v>
      </c>
      <c r="M42" s="67"/>
      <c r="N42" s="70"/>
      <c r="O42" s="73"/>
      <c r="P42" s="76"/>
    </row>
    <row r="43" spans="1:16" ht="15" customHeight="1" thickBot="1" thickTop="1">
      <c r="A43" s="31"/>
      <c r="B43" s="31"/>
      <c r="C43" s="1" t="s">
        <v>9</v>
      </c>
      <c r="D43" s="5"/>
      <c r="E43" s="5"/>
      <c r="F43" s="5"/>
      <c r="G43" s="5"/>
      <c r="H43" s="5"/>
      <c r="I43" s="5"/>
      <c r="J43" s="5"/>
      <c r="K43" s="5"/>
      <c r="L43" s="24">
        <f>SUM(L5:L42)</f>
        <v>82</v>
      </c>
      <c r="M43" s="48">
        <f>SUM(M35,M26,M19,M12,M4)</f>
        <v>82</v>
      </c>
      <c r="N43" s="1"/>
      <c r="O43" s="55">
        <f>SUM(O35,O5:O32)</f>
        <v>0</v>
      </c>
      <c r="P43" s="55">
        <f>SUM(P35,P5:P32)</f>
        <v>0</v>
      </c>
    </row>
    <row r="44" spans="1:16" ht="12.75" customHeight="1" thickTop="1">
      <c r="A44" s="31"/>
      <c r="B44" s="3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/>
  <mergeCells count="22">
    <mergeCell ref="P12:P18"/>
    <mergeCell ref="N26:N32"/>
    <mergeCell ref="O26:O32"/>
    <mergeCell ref="P26:P32"/>
    <mergeCell ref="A3:L3"/>
    <mergeCell ref="M4:M11"/>
    <mergeCell ref="N5:N11"/>
    <mergeCell ref="O5:O11"/>
    <mergeCell ref="P5:P11"/>
    <mergeCell ref="M12:M18"/>
    <mergeCell ref="N12:N18"/>
    <mergeCell ref="A34:L34"/>
    <mergeCell ref="M35:M42"/>
    <mergeCell ref="N35:N42"/>
    <mergeCell ref="O35:O42"/>
    <mergeCell ref="O12:O18"/>
    <mergeCell ref="P35:P42"/>
    <mergeCell ref="M19:M25"/>
    <mergeCell ref="N19:N25"/>
    <mergeCell ref="O19:O25"/>
    <mergeCell ref="P19:P25"/>
    <mergeCell ref="M26:M32"/>
  </mergeCells>
  <dataValidations count="3">
    <dataValidation type="decimal" allowBlank="1" showInputMessage="1" showErrorMessage="1" sqref="K35:K42 K5:K33">
      <formula1>1</formula1>
      <formula2>10</formula2>
    </dataValidation>
    <dataValidation type="decimal" allowBlank="1" showInputMessage="1" showErrorMessage="1" sqref="J35:J42 J5:J33">
      <formula1>1</formula1>
      <formula2>5</formula2>
    </dataValidation>
    <dataValidation type="decimal" allowBlank="1" showInputMessage="1" showErrorMessage="1" sqref="D35:I42 D5:I33">
      <formula1>1</formula1>
      <formula2>10</formula2>
    </dataValidation>
  </dataValidations>
  <printOptions/>
  <pageMargins left="0.75" right="0.75" top="1" bottom="1" header="0.5" footer="0.5"/>
  <pageSetup fitToHeight="0" fitToWidth="0" horizontalDpi="300" verticalDpi="300" orientation="portrait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P4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2" width="5.00390625" style="33" bestFit="1" customWidth="1"/>
    <col min="3" max="3" width="30.00390625" style="0" bestFit="1" customWidth="1"/>
    <col min="4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2" width="10.00390625" style="0" bestFit="1" customWidth="1"/>
    <col min="13" max="13" width="5.00390625" style="0" bestFit="1" customWidth="1"/>
    <col min="14" max="15" width="10.00390625" style="0" bestFit="1" customWidth="1"/>
    <col min="16" max="16" width="10.8515625" style="0" customWidth="1"/>
  </cols>
  <sheetData>
    <row r="1" spans="1:16" ht="15" customHeight="1">
      <c r="A1" s="49" t="str">
        <f ca="1">RIGHT(CELL("filename",$A$1),LEN(CELL("filename",$A$1))-SEARCH("]",CELL("filename",$A$1),1))</f>
        <v>BACHILLERATO</v>
      </c>
      <c r="B1" s="30" t="str">
        <f ca="1">RIGHT(CELL("filename",$A$1),LEN(CELL("filename",$A$1))-SEARCH("]",CELL("filename",$A$1),1))</f>
        <v>BACHILLERATO</v>
      </c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31"/>
      <c r="B2" s="3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thickBo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"/>
      <c r="N3" s="1"/>
      <c r="O3" s="1"/>
      <c r="P3" s="1"/>
    </row>
    <row r="4" spans="1:16" ht="15.75" customHeight="1" thickBot="1" thickTop="1">
      <c r="A4" s="27" t="s">
        <v>5</v>
      </c>
      <c r="B4" s="27" t="s">
        <v>6</v>
      </c>
      <c r="C4" s="28" t="s">
        <v>7</v>
      </c>
      <c r="D4" s="27" t="str">
        <f>Datos!E4</f>
        <v>Creacion </v>
      </c>
      <c r="E4" s="27" t="str">
        <f>Datos!F4</f>
        <v>coordin coreo</v>
      </c>
      <c r="F4" s="27" t="str">
        <f>Datos!G4</f>
        <v>cordin ritm</v>
      </c>
      <c r="G4" s="27" t="str">
        <f>Datos!H4</f>
        <v>complej pas</v>
      </c>
      <c r="H4" s="27" t="str">
        <f>Datos!I4</f>
        <v>motivacion</v>
      </c>
      <c r="I4" s="27" t="s">
        <v>34</v>
      </c>
      <c r="J4" s="27"/>
      <c r="K4" s="27" t="str">
        <f>Datos!L4</f>
        <v>Vestuario</v>
      </c>
      <c r="L4" s="29" t="s">
        <v>4</v>
      </c>
      <c r="M4" s="83">
        <f>SUM(L5:L11)</f>
        <v>86</v>
      </c>
      <c r="N4" s="56" t="s">
        <v>15</v>
      </c>
      <c r="O4" s="56" t="s">
        <v>16</v>
      </c>
      <c r="P4" s="55" t="s">
        <v>17</v>
      </c>
    </row>
    <row r="5" spans="1:16" ht="15.75" customHeight="1" thickBot="1" thickTop="1">
      <c r="A5" s="26">
        <v>1</v>
      </c>
      <c r="B5" s="26">
        <v>1</v>
      </c>
      <c r="C5" s="25" t="s">
        <v>33</v>
      </c>
      <c r="D5" s="21">
        <v>7</v>
      </c>
      <c r="E5" s="21">
        <v>7</v>
      </c>
      <c r="F5" s="21">
        <v>8</v>
      </c>
      <c r="G5" s="21">
        <v>7</v>
      </c>
      <c r="H5" s="21">
        <v>7</v>
      </c>
      <c r="I5" s="21">
        <v>8</v>
      </c>
      <c r="J5" s="21"/>
      <c r="K5" s="22">
        <v>8</v>
      </c>
      <c r="L5" s="46">
        <v>52</v>
      </c>
      <c r="M5" s="84"/>
      <c r="N5" s="80"/>
      <c r="O5" s="81">
        <f>M5*N5</f>
        <v>0</v>
      </c>
      <c r="P5" s="81">
        <f>M5-O5</f>
        <v>0</v>
      </c>
    </row>
    <row r="6" spans="1:16" ht="15.75" customHeight="1" thickBot="1" thickTop="1">
      <c r="A6" s="26"/>
      <c r="B6" s="26"/>
      <c r="C6" s="25" t="s">
        <v>30</v>
      </c>
      <c r="D6" s="6">
        <v>6</v>
      </c>
      <c r="E6" s="6">
        <v>6</v>
      </c>
      <c r="F6" s="6">
        <v>5</v>
      </c>
      <c r="G6" s="6">
        <v>5</v>
      </c>
      <c r="H6" s="6">
        <v>6</v>
      </c>
      <c r="I6" s="6">
        <v>6</v>
      </c>
      <c r="J6" s="6"/>
      <c r="K6" s="23"/>
      <c r="L6" s="46">
        <v>34</v>
      </c>
      <c r="M6" s="84"/>
      <c r="N6" s="80"/>
      <c r="O6" s="81"/>
      <c r="P6" s="81"/>
    </row>
    <row r="7" spans="1:16" ht="15.75" customHeight="1" thickBot="1" thickTop="1">
      <c r="A7" s="26"/>
      <c r="B7" s="26"/>
      <c r="C7" s="25" t="str">
        <f>IF(Datos!C7="","",Datos!C7)</f>
        <v>C</v>
      </c>
      <c r="D7" s="6"/>
      <c r="E7" s="6"/>
      <c r="F7" s="6"/>
      <c r="G7" s="6"/>
      <c r="H7" s="6"/>
      <c r="I7" s="6"/>
      <c r="J7" s="6"/>
      <c r="K7" s="23"/>
      <c r="L7" s="46">
        <f aca="true" t="shared" si="0" ref="L7:L42">SUM(D7:K7)</f>
        <v>0</v>
      </c>
      <c r="M7" s="84"/>
      <c r="N7" s="80"/>
      <c r="O7" s="81"/>
      <c r="P7" s="81"/>
    </row>
    <row r="8" spans="1:16" ht="15.75" customHeight="1" thickBot="1" thickTop="1">
      <c r="A8" s="26"/>
      <c r="B8" s="26">
        <v>2</v>
      </c>
      <c r="C8" s="25">
        <f>IF(Datos!C8="","",Datos!C8)</f>
      </c>
      <c r="D8" s="6"/>
      <c r="E8" s="6"/>
      <c r="F8" s="6"/>
      <c r="G8" s="6"/>
      <c r="H8" s="6"/>
      <c r="I8" s="6"/>
      <c r="J8" s="6"/>
      <c r="K8" s="23"/>
      <c r="L8" s="46">
        <f t="shared" si="0"/>
        <v>0</v>
      </c>
      <c r="M8" s="84"/>
      <c r="N8" s="80"/>
      <c r="O8" s="81"/>
      <c r="P8" s="81"/>
    </row>
    <row r="9" spans="1:16" ht="15.75" customHeight="1" thickBot="1" thickTop="1">
      <c r="A9" s="26"/>
      <c r="B9" s="26"/>
      <c r="C9" s="25">
        <f>IF(Datos!C9="","",Datos!C9)</f>
      </c>
      <c r="D9" s="6"/>
      <c r="E9" s="6"/>
      <c r="F9" s="6"/>
      <c r="G9" s="6"/>
      <c r="H9" s="6"/>
      <c r="I9" s="6"/>
      <c r="J9" s="6"/>
      <c r="K9" s="23"/>
      <c r="L9" s="46">
        <f t="shared" si="0"/>
        <v>0</v>
      </c>
      <c r="M9" s="84"/>
      <c r="N9" s="80"/>
      <c r="O9" s="81"/>
      <c r="P9" s="81"/>
    </row>
    <row r="10" spans="1:16" ht="15.75" customHeight="1" thickBot="1" thickTop="1">
      <c r="A10" s="26"/>
      <c r="B10" s="26"/>
      <c r="C10" s="25">
        <f>IF(Datos!C10="","",Datos!C10)</f>
      </c>
      <c r="D10" s="6"/>
      <c r="E10" s="6"/>
      <c r="F10" s="6"/>
      <c r="G10" s="6"/>
      <c r="H10" s="6"/>
      <c r="I10" s="6"/>
      <c r="J10" s="6"/>
      <c r="K10" s="23"/>
      <c r="L10" s="46">
        <f t="shared" si="0"/>
        <v>0</v>
      </c>
      <c r="M10" s="84"/>
      <c r="N10" s="80"/>
      <c r="O10" s="81"/>
      <c r="P10" s="81"/>
    </row>
    <row r="11" spans="1:16" ht="15.75" customHeight="1" thickBot="1" thickTop="1">
      <c r="A11" s="26"/>
      <c r="B11" s="26"/>
      <c r="C11" s="25">
        <f>IF(Datos!C11="","",Datos!C11)</f>
      </c>
      <c r="D11" s="6"/>
      <c r="E11" s="6"/>
      <c r="F11" s="6"/>
      <c r="G11" s="6"/>
      <c r="H11" s="6"/>
      <c r="I11" s="6"/>
      <c r="J11" s="6"/>
      <c r="K11" s="23"/>
      <c r="L11" s="46">
        <f t="shared" si="0"/>
        <v>0</v>
      </c>
      <c r="M11" s="85"/>
      <c r="N11" s="80"/>
      <c r="O11" s="81"/>
      <c r="P11" s="81"/>
    </row>
    <row r="12" spans="1:16" ht="15.75" customHeight="1" thickBot="1" thickTop="1">
      <c r="A12" s="26">
        <v>2</v>
      </c>
      <c r="B12" s="26">
        <v>1</v>
      </c>
      <c r="C12" s="25">
        <f>IF(Datos!C12="","",Datos!C12)</f>
      </c>
      <c r="D12" s="6"/>
      <c r="E12" s="6"/>
      <c r="F12" s="6"/>
      <c r="G12" s="6"/>
      <c r="H12" s="6"/>
      <c r="I12" s="6"/>
      <c r="J12" s="6"/>
      <c r="K12" s="23"/>
      <c r="L12" s="46">
        <f t="shared" si="0"/>
        <v>0</v>
      </c>
      <c r="M12" s="65">
        <f>SUM(L12:L18)</f>
        <v>0</v>
      </c>
      <c r="N12" s="80"/>
      <c r="O12" s="81">
        <f>M12*N12</f>
        <v>0</v>
      </c>
      <c r="P12" s="81">
        <f>M12-O12</f>
        <v>0</v>
      </c>
    </row>
    <row r="13" spans="1:16" ht="15.75" customHeight="1" thickBot="1" thickTop="1">
      <c r="A13" s="26"/>
      <c r="B13" s="26"/>
      <c r="C13" s="25">
        <f>IF(Datos!C13="","",Datos!C13)</f>
      </c>
      <c r="D13" s="6"/>
      <c r="E13" s="6"/>
      <c r="F13" s="6"/>
      <c r="G13" s="6"/>
      <c r="H13" s="6"/>
      <c r="I13" s="6"/>
      <c r="J13" s="6"/>
      <c r="K13" s="23"/>
      <c r="L13" s="46">
        <f t="shared" si="0"/>
        <v>0</v>
      </c>
      <c r="M13" s="78"/>
      <c r="N13" s="80"/>
      <c r="O13" s="81"/>
      <c r="P13" s="81"/>
    </row>
    <row r="14" spans="1:16" ht="15.75" customHeight="1" thickBot="1" thickTop="1">
      <c r="A14" s="26"/>
      <c r="B14" s="26"/>
      <c r="C14" s="25">
        <f>IF(Datos!C14="","",Datos!C14)</f>
      </c>
      <c r="D14" s="6"/>
      <c r="E14" s="6"/>
      <c r="F14" s="6"/>
      <c r="G14" s="6"/>
      <c r="H14" s="6"/>
      <c r="I14" s="6"/>
      <c r="J14" s="6"/>
      <c r="K14" s="23"/>
      <c r="L14" s="46">
        <f t="shared" si="0"/>
        <v>0</v>
      </c>
      <c r="M14" s="78"/>
      <c r="N14" s="80"/>
      <c r="O14" s="81"/>
      <c r="P14" s="81"/>
    </row>
    <row r="15" spans="1:16" ht="15.75" customHeight="1" thickBot="1" thickTop="1">
      <c r="A15" s="26"/>
      <c r="B15" s="26">
        <v>2</v>
      </c>
      <c r="C15" s="25">
        <f>IF(Datos!C17="","",Datos!C17)</f>
      </c>
      <c r="D15" s="6"/>
      <c r="E15" s="6"/>
      <c r="F15" s="6"/>
      <c r="G15" s="6"/>
      <c r="H15" s="6"/>
      <c r="I15" s="6"/>
      <c r="J15" s="6"/>
      <c r="K15" s="23"/>
      <c r="L15" s="46">
        <f t="shared" si="0"/>
        <v>0</v>
      </c>
      <c r="M15" s="78"/>
      <c r="N15" s="80"/>
      <c r="O15" s="81"/>
      <c r="P15" s="81"/>
    </row>
    <row r="16" spans="1:16" ht="15.75" customHeight="1" thickBot="1" thickTop="1">
      <c r="A16" s="26"/>
      <c r="B16" s="26"/>
      <c r="C16" s="25">
        <f>IF(Datos!C18="","",Datos!C18)</f>
      </c>
      <c r="D16" s="6"/>
      <c r="E16" s="6"/>
      <c r="F16" s="6"/>
      <c r="G16" s="6"/>
      <c r="H16" s="6"/>
      <c r="I16" s="6"/>
      <c r="J16" s="6"/>
      <c r="K16" s="23"/>
      <c r="L16" s="46">
        <f t="shared" si="0"/>
        <v>0</v>
      </c>
      <c r="M16" s="78"/>
      <c r="N16" s="80"/>
      <c r="O16" s="81"/>
      <c r="P16" s="81"/>
    </row>
    <row r="17" spans="1:16" ht="15.75" customHeight="1" thickBot="1" thickTop="1">
      <c r="A17" s="26"/>
      <c r="B17" s="26"/>
      <c r="C17" s="25">
        <f>IF(Datos!C19="","",Datos!C19)</f>
      </c>
      <c r="D17" s="6"/>
      <c r="E17" s="6"/>
      <c r="F17" s="6"/>
      <c r="G17" s="6"/>
      <c r="H17" s="6"/>
      <c r="I17" s="6"/>
      <c r="J17" s="6"/>
      <c r="K17" s="23"/>
      <c r="L17" s="46">
        <f t="shared" si="0"/>
        <v>0</v>
      </c>
      <c r="M17" s="78"/>
      <c r="N17" s="80"/>
      <c r="O17" s="81"/>
      <c r="P17" s="81"/>
    </row>
    <row r="18" spans="1:16" ht="15.75" customHeight="1" thickBot="1" thickTop="1">
      <c r="A18" s="26"/>
      <c r="B18" s="26"/>
      <c r="C18" s="25">
        <f>IF(Datos!C21="","",Datos!C21)</f>
      </c>
      <c r="D18" s="6"/>
      <c r="E18" s="6"/>
      <c r="F18" s="6"/>
      <c r="G18" s="6"/>
      <c r="H18" s="6"/>
      <c r="I18" s="6"/>
      <c r="J18" s="6"/>
      <c r="K18" s="23"/>
      <c r="L18" s="46">
        <f t="shared" si="0"/>
        <v>0</v>
      </c>
      <c r="M18" s="79"/>
      <c r="N18" s="80"/>
      <c r="O18" s="81"/>
      <c r="P18" s="81"/>
    </row>
    <row r="19" spans="1:16" ht="15.75" customHeight="1" thickBot="1" thickTop="1">
      <c r="A19" s="26">
        <v>3</v>
      </c>
      <c r="B19" s="26">
        <v>1</v>
      </c>
      <c r="C19" s="25">
        <f>IF(Datos!C22="","",Datos!C22)</f>
      </c>
      <c r="D19" s="6"/>
      <c r="E19" s="6"/>
      <c r="F19" s="6"/>
      <c r="G19" s="6"/>
      <c r="H19" s="6"/>
      <c r="I19" s="6"/>
      <c r="J19" s="6"/>
      <c r="K19" s="23"/>
      <c r="L19" s="46">
        <f t="shared" si="0"/>
        <v>0</v>
      </c>
      <c r="M19" s="77">
        <f>SUM(L19:L25)</f>
        <v>0</v>
      </c>
      <c r="N19" s="80"/>
      <c r="O19" s="81">
        <f>M19*N19</f>
        <v>0</v>
      </c>
      <c r="P19" s="81">
        <f>M19-O19</f>
        <v>0</v>
      </c>
    </row>
    <row r="20" spans="1:16" ht="15.75" customHeight="1" thickBot="1" thickTop="1">
      <c r="A20" s="26"/>
      <c r="B20" s="26"/>
      <c r="C20" s="25">
        <f>IF(Datos!C23="","",Datos!C23)</f>
      </c>
      <c r="D20" s="6"/>
      <c r="E20" s="6"/>
      <c r="F20" s="6"/>
      <c r="G20" s="6"/>
      <c r="H20" s="6"/>
      <c r="I20" s="6"/>
      <c r="J20" s="6"/>
      <c r="K20" s="23"/>
      <c r="L20" s="46">
        <f t="shared" si="0"/>
        <v>0</v>
      </c>
      <c r="M20" s="78"/>
      <c r="N20" s="80"/>
      <c r="O20" s="81"/>
      <c r="P20" s="81"/>
    </row>
    <row r="21" spans="1:16" ht="15.75" customHeight="1" thickBot="1" thickTop="1">
      <c r="A21" s="26"/>
      <c r="B21" s="26"/>
      <c r="C21" s="25">
        <f>IF(Datos!C24="","",Datos!C24)</f>
      </c>
      <c r="D21" s="6"/>
      <c r="E21" s="6"/>
      <c r="F21" s="6"/>
      <c r="G21" s="6"/>
      <c r="H21" s="6"/>
      <c r="I21" s="6"/>
      <c r="J21" s="6"/>
      <c r="K21" s="23"/>
      <c r="L21" s="46">
        <f t="shared" si="0"/>
        <v>0</v>
      </c>
      <c r="M21" s="78"/>
      <c r="N21" s="80"/>
      <c r="O21" s="81"/>
      <c r="P21" s="81"/>
    </row>
    <row r="22" spans="1:16" ht="15.75" customHeight="1" thickBot="1" thickTop="1">
      <c r="A22" s="26"/>
      <c r="B22" s="26">
        <v>2</v>
      </c>
      <c r="C22" s="25">
        <f>IF(Datos!C25="","",Datos!C25)</f>
      </c>
      <c r="D22" s="6"/>
      <c r="E22" s="6"/>
      <c r="F22" s="6"/>
      <c r="G22" s="6"/>
      <c r="H22" s="6"/>
      <c r="I22" s="6"/>
      <c r="J22" s="6"/>
      <c r="K22" s="23"/>
      <c r="L22" s="46">
        <f t="shared" si="0"/>
        <v>0</v>
      </c>
      <c r="M22" s="78"/>
      <c r="N22" s="80"/>
      <c r="O22" s="81"/>
      <c r="P22" s="81"/>
    </row>
    <row r="23" spans="1:16" ht="15.75" customHeight="1" thickBot="1" thickTop="1">
      <c r="A23" s="26"/>
      <c r="B23" s="26"/>
      <c r="C23" s="25">
        <f>IF(Datos!C26="","",Datos!C26)</f>
      </c>
      <c r="D23" s="6"/>
      <c r="E23" s="6"/>
      <c r="F23" s="6"/>
      <c r="G23" s="6"/>
      <c r="H23" s="6"/>
      <c r="I23" s="6"/>
      <c r="J23" s="6"/>
      <c r="K23" s="23"/>
      <c r="L23" s="46">
        <f t="shared" si="0"/>
        <v>0</v>
      </c>
      <c r="M23" s="78"/>
      <c r="N23" s="80"/>
      <c r="O23" s="81"/>
      <c r="P23" s="81"/>
    </row>
    <row r="24" spans="1:16" ht="15.75" customHeight="1" thickBot="1" thickTop="1">
      <c r="A24" s="26"/>
      <c r="B24" s="26"/>
      <c r="C24" s="25">
        <f>IF(Datos!C27="","",Datos!C27)</f>
      </c>
      <c r="D24" s="6"/>
      <c r="E24" s="6"/>
      <c r="F24" s="6"/>
      <c r="G24" s="6"/>
      <c r="H24" s="6"/>
      <c r="I24" s="6"/>
      <c r="J24" s="6"/>
      <c r="K24" s="23"/>
      <c r="L24" s="46">
        <f t="shared" si="0"/>
        <v>0</v>
      </c>
      <c r="M24" s="78"/>
      <c r="N24" s="80"/>
      <c r="O24" s="81"/>
      <c r="P24" s="81"/>
    </row>
    <row r="25" spans="1:16" ht="15.75" customHeight="1" thickBot="1" thickTop="1">
      <c r="A25" s="26"/>
      <c r="B25" s="26"/>
      <c r="C25" s="25">
        <f>IF(Datos!C28="","",Datos!C28)</f>
      </c>
      <c r="D25" s="6"/>
      <c r="E25" s="6"/>
      <c r="F25" s="6"/>
      <c r="G25" s="6"/>
      <c r="H25" s="6"/>
      <c r="I25" s="6"/>
      <c r="J25" s="6"/>
      <c r="K25" s="23"/>
      <c r="L25" s="46">
        <f t="shared" si="0"/>
        <v>0</v>
      </c>
      <c r="M25" s="79"/>
      <c r="N25" s="80"/>
      <c r="O25" s="81"/>
      <c r="P25" s="81"/>
    </row>
    <row r="26" spans="1:16" ht="15.75" customHeight="1" thickBot="1" thickTop="1">
      <c r="A26" s="26">
        <v>4</v>
      </c>
      <c r="B26" s="26">
        <v>1</v>
      </c>
      <c r="C26" s="25">
        <f>IF(Datos!C29="","",Datos!C29)</f>
      </c>
      <c r="D26" s="6"/>
      <c r="E26" s="6"/>
      <c r="F26" s="6"/>
      <c r="G26" s="6"/>
      <c r="H26" s="6"/>
      <c r="I26" s="6"/>
      <c r="J26" s="6"/>
      <c r="K26" s="23"/>
      <c r="L26" s="46">
        <f t="shared" si="0"/>
        <v>0</v>
      </c>
      <c r="M26" s="65">
        <f>SUM(L26:L32)</f>
        <v>0</v>
      </c>
      <c r="N26" s="80"/>
      <c r="O26" s="81">
        <f>M26*N26</f>
        <v>0</v>
      </c>
      <c r="P26" s="81">
        <f>M26-O26</f>
        <v>0</v>
      </c>
    </row>
    <row r="27" spans="1:16" ht="15.75" customHeight="1" thickBot="1" thickTop="1">
      <c r="A27" s="26"/>
      <c r="B27" s="26"/>
      <c r="C27" s="25">
        <f>IF(Datos!C30="","",Datos!C30)</f>
      </c>
      <c r="D27" s="6"/>
      <c r="E27" s="6"/>
      <c r="F27" s="6"/>
      <c r="G27" s="6"/>
      <c r="H27" s="6"/>
      <c r="I27" s="6"/>
      <c r="J27" s="6"/>
      <c r="K27" s="23"/>
      <c r="L27" s="46">
        <f t="shared" si="0"/>
        <v>0</v>
      </c>
      <c r="M27" s="78"/>
      <c r="N27" s="80"/>
      <c r="O27" s="81"/>
      <c r="P27" s="81"/>
    </row>
    <row r="28" spans="1:16" ht="15.75" customHeight="1" thickBot="1" thickTop="1">
      <c r="A28" s="26"/>
      <c r="B28" s="26"/>
      <c r="C28" s="25">
        <f>IF(Datos!C31="","",Datos!C31)</f>
      </c>
      <c r="D28" s="6"/>
      <c r="E28" s="6"/>
      <c r="F28" s="6"/>
      <c r="G28" s="6"/>
      <c r="H28" s="6"/>
      <c r="I28" s="6"/>
      <c r="J28" s="6"/>
      <c r="K28" s="23"/>
      <c r="L28" s="46">
        <f t="shared" si="0"/>
        <v>0</v>
      </c>
      <c r="M28" s="78"/>
      <c r="N28" s="80"/>
      <c r="O28" s="81"/>
      <c r="P28" s="81"/>
    </row>
    <row r="29" spans="1:16" ht="15.75" customHeight="1" thickBot="1" thickTop="1">
      <c r="A29" s="26"/>
      <c r="B29" s="26">
        <v>2</v>
      </c>
      <c r="C29" s="25">
        <f>IF(Datos!C32="","",Datos!C32)</f>
      </c>
      <c r="D29" s="6"/>
      <c r="E29" s="6"/>
      <c r="F29" s="6"/>
      <c r="G29" s="6"/>
      <c r="H29" s="6"/>
      <c r="I29" s="6"/>
      <c r="J29" s="6"/>
      <c r="K29" s="23"/>
      <c r="L29" s="46">
        <f t="shared" si="0"/>
        <v>0</v>
      </c>
      <c r="M29" s="78"/>
      <c r="N29" s="80"/>
      <c r="O29" s="81"/>
      <c r="P29" s="81"/>
    </row>
    <row r="30" spans="1:16" ht="15.75" customHeight="1" thickBot="1" thickTop="1">
      <c r="A30" s="26"/>
      <c r="B30" s="26"/>
      <c r="C30" s="25">
        <f>IF(Datos!C33="","",Datos!C33)</f>
      </c>
      <c r="D30" s="6"/>
      <c r="E30" s="6"/>
      <c r="F30" s="6"/>
      <c r="G30" s="6"/>
      <c r="H30" s="6"/>
      <c r="I30" s="6"/>
      <c r="J30" s="6"/>
      <c r="K30" s="23"/>
      <c r="L30" s="46">
        <f t="shared" si="0"/>
        <v>0</v>
      </c>
      <c r="M30" s="78"/>
      <c r="N30" s="80"/>
      <c r="O30" s="81"/>
      <c r="P30" s="81"/>
    </row>
    <row r="31" spans="1:16" ht="15.75" customHeight="1" thickBot="1" thickTop="1">
      <c r="A31" s="26"/>
      <c r="B31" s="26"/>
      <c r="C31" s="25">
        <f>IF(Datos!C34="","",Datos!C34)</f>
      </c>
      <c r="D31" s="6"/>
      <c r="E31" s="6"/>
      <c r="F31" s="6"/>
      <c r="G31" s="6"/>
      <c r="H31" s="6"/>
      <c r="I31" s="6"/>
      <c r="J31" s="6"/>
      <c r="K31" s="23"/>
      <c r="L31" s="46">
        <f t="shared" si="0"/>
        <v>0</v>
      </c>
      <c r="M31" s="78"/>
      <c r="N31" s="80"/>
      <c r="O31" s="81"/>
      <c r="P31" s="81"/>
    </row>
    <row r="32" spans="1:16" ht="15.75" customHeight="1" thickBot="1" thickTop="1">
      <c r="A32" s="26"/>
      <c r="B32" s="26"/>
      <c r="C32" s="25">
        <f>IF(Datos!C35="","",Datos!C35)</f>
      </c>
      <c r="D32" s="6"/>
      <c r="E32" s="6"/>
      <c r="F32" s="6"/>
      <c r="G32" s="6"/>
      <c r="H32" s="6"/>
      <c r="I32" s="6"/>
      <c r="J32" s="6"/>
      <c r="K32" s="23"/>
      <c r="L32" s="46">
        <f t="shared" si="0"/>
        <v>0</v>
      </c>
      <c r="M32" s="79"/>
      <c r="N32" s="80"/>
      <c r="O32" s="81"/>
      <c r="P32" s="81"/>
    </row>
    <row r="33" spans="1:16" ht="15.75" customHeight="1" thickBot="1" thickTop="1">
      <c r="A33" s="31"/>
      <c r="B33" s="31"/>
      <c r="C33" s="4"/>
      <c r="D33" s="45"/>
      <c r="E33" s="45"/>
      <c r="F33" s="45"/>
      <c r="G33" s="45"/>
      <c r="H33" s="45"/>
      <c r="I33" s="45"/>
      <c r="J33" s="45"/>
      <c r="K33" s="45"/>
      <c r="L33" s="5"/>
      <c r="M33" s="47"/>
      <c r="N33" s="5"/>
      <c r="O33" s="55"/>
      <c r="P33" s="55">
        <f>SUM(P5:P32)</f>
        <v>0</v>
      </c>
    </row>
    <row r="34" spans="1:16" ht="15.75" customHeight="1" thickBot="1" thickTop="1">
      <c r="A34" s="61" t="s">
        <v>3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7"/>
      <c r="N34" s="1"/>
      <c r="O34" s="1"/>
      <c r="P34" s="1"/>
    </row>
    <row r="35" spans="1:16" ht="15.75" customHeight="1" thickBot="1" thickTop="1">
      <c r="A35" s="34"/>
      <c r="B35" s="35"/>
      <c r="C35" s="36" t="str">
        <f>IF(Datos!C38="","",Datos!C38)</f>
        <v>A</v>
      </c>
      <c r="D35" s="37"/>
      <c r="E35" s="37"/>
      <c r="F35" s="37"/>
      <c r="G35" s="37"/>
      <c r="H35" s="37"/>
      <c r="I35" s="37"/>
      <c r="J35" s="37"/>
      <c r="K35" s="43"/>
      <c r="L35" s="46">
        <f t="shared" si="0"/>
        <v>0</v>
      </c>
      <c r="M35" s="65">
        <f>SUM(L35:L42)</f>
        <v>0</v>
      </c>
      <c r="N35" s="68"/>
      <c r="O35" s="71">
        <v>0</v>
      </c>
      <c r="P35" s="74">
        <v>0</v>
      </c>
    </row>
    <row r="36" spans="1:16" ht="15.75" customHeight="1" thickBot="1" thickTop="1">
      <c r="A36" s="38"/>
      <c r="B36" s="32"/>
      <c r="C36" s="3" t="str">
        <f>IF(Datos!C39="","",Datos!C39)</f>
        <v>B</v>
      </c>
      <c r="D36" s="6"/>
      <c r="E36" s="6"/>
      <c r="F36" s="6"/>
      <c r="G36" s="6"/>
      <c r="H36" s="6"/>
      <c r="I36" s="6"/>
      <c r="J36" s="6"/>
      <c r="K36" s="23"/>
      <c r="L36" s="46">
        <f t="shared" si="0"/>
        <v>0</v>
      </c>
      <c r="M36" s="66"/>
      <c r="N36" s="69"/>
      <c r="O36" s="72"/>
      <c r="P36" s="75"/>
    </row>
    <row r="37" spans="1:16" ht="15.75" customHeight="1" thickBot="1" thickTop="1">
      <c r="A37" s="38"/>
      <c r="B37" s="32"/>
      <c r="C37" s="3" t="str">
        <f>IF(Datos!C40="","",Datos!C40)</f>
        <v>C</v>
      </c>
      <c r="D37" s="6"/>
      <c r="E37" s="6"/>
      <c r="F37" s="6"/>
      <c r="G37" s="6"/>
      <c r="H37" s="6"/>
      <c r="I37" s="6"/>
      <c r="J37" s="6"/>
      <c r="K37" s="23"/>
      <c r="L37" s="46">
        <f t="shared" si="0"/>
        <v>0</v>
      </c>
      <c r="M37" s="66"/>
      <c r="N37" s="69"/>
      <c r="O37" s="72"/>
      <c r="P37" s="75"/>
    </row>
    <row r="38" spans="1:16" ht="15.75" customHeight="1" thickBot="1" thickTop="1">
      <c r="A38" s="38"/>
      <c r="B38" s="32"/>
      <c r="C38" s="3">
        <f>IF(Datos!C41="","",Datos!C41)</f>
      </c>
      <c r="D38" s="6"/>
      <c r="E38" s="6"/>
      <c r="F38" s="6"/>
      <c r="G38" s="6"/>
      <c r="H38" s="6"/>
      <c r="I38" s="6"/>
      <c r="J38" s="6"/>
      <c r="K38" s="23"/>
      <c r="L38" s="46">
        <f t="shared" si="0"/>
        <v>0</v>
      </c>
      <c r="M38" s="66"/>
      <c r="N38" s="69"/>
      <c r="O38" s="72"/>
      <c r="P38" s="75"/>
    </row>
    <row r="39" spans="1:16" ht="15.75" customHeight="1" thickBot="1" thickTop="1">
      <c r="A39" s="38"/>
      <c r="B39" s="32"/>
      <c r="C39" s="3">
        <f>IF(Datos!C42="","",Datos!C42)</f>
      </c>
      <c r="D39" s="6"/>
      <c r="E39" s="6"/>
      <c r="F39" s="6"/>
      <c r="G39" s="6"/>
      <c r="H39" s="6"/>
      <c r="I39" s="6"/>
      <c r="J39" s="6"/>
      <c r="K39" s="23"/>
      <c r="L39" s="46">
        <f t="shared" si="0"/>
        <v>0</v>
      </c>
      <c r="M39" s="66"/>
      <c r="N39" s="69"/>
      <c r="O39" s="72"/>
      <c r="P39" s="75"/>
    </row>
    <row r="40" spans="1:16" ht="15.75" customHeight="1" thickBot="1" thickTop="1">
      <c r="A40" s="38"/>
      <c r="B40" s="32"/>
      <c r="C40" s="3">
        <f>IF(Datos!C43="","",Datos!C43)</f>
      </c>
      <c r="D40" s="6"/>
      <c r="E40" s="6"/>
      <c r="F40" s="6"/>
      <c r="G40" s="6"/>
      <c r="H40" s="6"/>
      <c r="I40" s="6"/>
      <c r="J40" s="6"/>
      <c r="K40" s="23"/>
      <c r="L40" s="46">
        <f t="shared" si="0"/>
        <v>0</v>
      </c>
      <c r="M40" s="66"/>
      <c r="N40" s="69"/>
      <c r="O40" s="72"/>
      <c r="P40" s="75"/>
    </row>
    <row r="41" spans="1:16" ht="15.75" customHeight="1" thickBot="1" thickTop="1">
      <c r="A41" s="38"/>
      <c r="B41" s="32"/>
      <c r="C41" s="3">
        <f>IF(Datos!C44="","",Datos!C44)</f>
      </c>
      <c r="D41" s="6"/>
      <c r="E41" s="6"/>
      <c r="F41" s="6"/>
      <c r="G41" s="6"/>
      <c r="H41" s="6"/>
      <c r="I41" s="6"/>
      <c r="J41" s="6"/>
      <c r="K41" s="23"/>
      <c r="L41" s="46">
        <f t="shared" si="0"/>
        <v>0</v>
      </c>
      <c r="M41" s="66"/>
      <c r="N41" s="69"/>
      <c r="O41" s="72"/>
      <c r="P41" s="75"/>
    </row>
    <row r="42" spans="1:16" ht="15.75" customHeight="1" thickBot="1" thickTop="1">
      <c r="A42" s="39"/>
      <c r="B42" s="40"/>
      <c r="C42" s="41">
        <f>IF(Datos!C45="","",Datos!C45)</f>
      </c>
      <c r="D42" s="42"/>
      <c r="E42" s="42"/>
      <c r="F42" s="42"/>
      <c r="G42" s="42"/>
      <c r="H42" s="42"/>
      <c r="I42" s="42"/>
      <c r="J42" s="42"/>
      <c r="K42" s="44"/>
      <c r="L42" s="46">
        <f t="shared" si="0"/>
        <v>0</v>
      </c>
      <c r="M42" s="67"/>
      <c r="N42" s="70"/>
      <c r="O42" s="73"/>
      <c r="P42" s="76"/>
    </row>
    <row r="43" spans="1:16" ht="15" customHeight="1" thickBot="1" thickTop="1">
      <c r="A43" s="31"/>
      <c r="B43" s="31"/>
      <c r="C43" s="1" t="s">
        <v>9</v>
      </c>
      <c r="D43" s="5"/>
      <c r="E43" s="5"/>
      <c r="F43" s="5"/>
      <c r="G43" s="5"/>
      <c r="H43" s="5"/>
      <c r="I43" s="5"/>
      <c r="J43" s="5"/>
      <c r="K43" s="5"/>
      <c r="L43" s="24">
        <f>SUM(L5:L42)</f>
        <v>86</v>
      </c>
      <c r="M43" s="48">
        <f>SUM(M35,M26,M19,M12,M4)</f>
        <v>86</v>
      </c>
      <c r="N43" s="1"/>
      <c r="O43" s="55">
        <f>SUM(O35,O5:O32)</f>
        <v>0</v>
      </c>
      <c r="P43" s="55">
        <f>SUM(P35,P5:P32)</f>
        <v>0</v>
      </c>
    </row>
    <row r="44" spans="1:16" ht="12.75" customHeight="1" thickTop="1">
      <c r="A44" s="31"/>
      <c r="B44" s="3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/>
  <mergeCells count="22">
    <mergeCell ref="O35:O42"/>
    <mergeCell ref="P35:P42"/>
    <mergeCell ref="O19:O25"/>
    <mergeCell ref="O26:O32"/>
    <mergeCell ref="M35:M42"/>
    <mergeCell ref="A34:L34"/>
    <mergeCell ref="A3:L3"/>
    <mergeCell ref="M4:M11"/>
    <mergeCell ref="M12:M18"/>
    <mergeCell ref="M26:M32"/>
    <mergeCell ref="M19:M25"/>
    <mergeCell ref="N35:N42"/>
    <mergeCell ref="P5:P11"/>
    <mergeCell ref="P12:P18"/>
    <mergeCell ref="P19:P25"/>
    <mergeCell ref="P26:P32"/>
    <mergeCell ref="N5:N11"/>
    <mergeCell ref="N12:N18"/>
    <mergeCell ref="N19:N25"/>
    <mergeCell ref="N26:N32"/>
    <mergeCell ref="O5:O11"/>
    <mergeCell ref="O12:O18"/>
  </mergeCells>
  <dataValidations count="3">
    <dataValidation type="decimal" allowBlank="1" showInputMessage="1" showErrorMessage="1" sqref="D35:I42 D5:I33">
      <formula1>1</formula1>
      <formula2>10</formula2>
    </dataValidation>
    <dataValidation type="decimal" allowBlank="1" showInputMessage="1" showErrorMessage="1" sqref="J35:J42 J5:J33">
      <formula1>1</formula1>
      <formula2>5</formula2>
    </dataValidation>
    <dataValidation type="decimal" allowBlank="1" showInputMessage="1" showErrorMessage="1" sqref="K35:K42 K5:K33">
      <formula1>1</formula1>
      <formula2>10</formula2>
    </dataValidation>
  </dataValidations>
  <printOptions/>
  <pageMargins left="0.75" right="0.75" top="1" bottom="1" header="0.5" footer="0.5"/>
  <pageSetup fitToHeight="0" fitToWidth="0" horizontalDpi="300" verticalDpi="300" orientation="portrait" paperSize="9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6.7109375" style="33" bestFit="1" customWidth="1"/>
    <col min="2" max="2" width="5.7109375" style="0" bestFit="1" customWidth="1"/>
    <col min="3" max="3" width="48.421875" style="33" customWidth="1"/>
  </cols>
  <sheetData>
    <row r="1" spans="1:3" ht="15">
      <c r="A1" s="49"/>
      <c r="C1" s="49"/>
    </row>
    <row r="2" spans="1:3" ht="15">
      <c r="A2" s="31"/>
      <c r="C2" s="31"/>
    </row>
    <row r="3" spans="1:3" ht="13.5" thickBot="1">
      <c r="A3"/>
      <c r="C3"/>
    </row>
    <row r="4" spans="1:12" ht="16.5" thickBot="1" thickTop="1">
      <c r="A4" s="27" t="s">
        <v>5</v>
      </c>
      <c r="B4" s="27" t="s">
        <v>6</v>
      </c>
      <c r="C4" s="27" t="s">
        <v>10</v>
      </c>
      <c r="E4" s="27" t="s">
        <v>20</v>
      </c>
      <c r="F4" s="27" t="s">
        <v>21</v>
      </c>
      <c r="G4" s="27" t="s">
        <v>22</v>
      </c>
      <c r="H4" s="27" t="s">
        <v>23</v>
      </c>
      <c r="I4" s="29" t="s">
        <v>24</v>
      </c>
      <c r="J4" s="29" t="s">
        <v>25</v>
      </c>
      <c r="K4" s="27" t="s">
        <v>26</v>
      </c>
      <c r="L4" s="27" t="s">
        <v>8</v>
      </c>
    </row>
    <row r="5" spans="1:3" ht="16.5" thickBot="1" thickTop="1">
      <c r="A5" s="26">
        <v>1</v>
      </c>
      <c r="B5" s="26">
        <v>1</v>
      </c>
      <c r="C5" s="51" t="s">
        <v>11</v>
      </c>
    </row>
    <row r="6" spans="1:3" ht="16.5" thickBot="1" thickTop="1">
      <c r="A6" s="26"/>
      <c r="B6" s="26"/>
      <c r="C6" s="51" t="s">
        <v>12</v>
      </c>
    </row>
    <row r="7" spans="1:3" ht="16.5" thickBot="1" thickTop="1">
      <c r="A7" s="26"/>
      <c r="B7" s="26"/>
      <c r="C7" s="51" t="s">
        <v>13</v>
      </c>
    </row>
    <row r="8" spans="1:3" ht="16.5" thickBot="1" thickTop="1">
      <c r="A8" s="26"/>
      <c r="B8" s="26">
        <v>2</v>
      </c>
      <c r="C8" s="51"/>
    </row>
    <row r="9" spans="1:3" ht="16.5" thickBot="1" thickTop="1">
      <c r="A9" s="26"/>
      <c r="B9" s="26"/>
      <c r="C9" s="51"/>
    </row>
    <row r="10" spans="1:3" ht="16.5" thickBot="1" thickTop="1">
      <c r="A10" s="26"/>
      <c r="B10" s="26"/>
      <c r="C10" s="51"/>
    </row>
    <row r="11" spans="1:3" ht="16.5" thickBot="1" thickTop="1">
      <c r="A11" s="26"/>
      <c r="B11" s="26"/>
      <c r="C11" s="51"/>
    </row>
    <row r="12" spans="1:3" ht="16.5" thickBot="1" thickTop="1">
      <c r="A12" s="26">
        <v>2</v>
      </c>
      <c r="B12" s="26">
        <v>1</v>
      </c>
      <c r="C12" s="51"/>
    </row>
    <row r="13" spans="1:3" ht="16.5" thickBot="1" thickTop="1">
      <c r="A13" s="26"/>
      <c r="B13" s="26"/>
      <c r="C13" s="51"/>
    </row>
    <row r="14" spans="1:3" ht="16.5" thickBot="1" thickTop="1">
      <c r="A14" s="26"/>
      <c r="B14" s="26"/>
      <c r="C14" s="51"/>
    </row>
    <row r="15" spans="1:3" ht="16.5" thickBot="1" thickTop="1">
      <c r="A15" s="26"/>
      <c r="B15" s="26"/>
      <c r="C15" s="51"/>
    </row>
    <row r="16" spans="1:3" ht="16.5" thickBot="1" thickTop="1">
      <c r="A16" s="26"/>
      <c r="B16" s="26"/>
      <c r="C16" s="51"/>
    </row>
    <row r="17" spans="1:3" ht="16.5" thickBot="1" thickTop="1">
      <c r="A17" s="26"/>
      <c r="B17" s="26">
        <v>2</v>
      </c>
      <c r="C17" s="51"/>
    </row>
    <row r="18" spans="1:3" ht="16.5" thickBot="1" thickTop="1">
      <c r="A18" s="26"/>
      <c r="B18" s="26"/>
      <c r="C18" s="51"/>
    </row>
    <row r="19" spans="1:3" ht="16.5" thickBot="1" thickTop="1">
      <c r="A19" s="26"/>
      <c r="B19" s="26"/>
      <c r="C19" s="51"/>
    </row>
    <row r="20" spans="1:3" ht="16.5" thickBot="1" thickTop="1">
      <c r="A20" s="26"/>
      <c r="B20" s="26"/>
      <c r="C20" s="51"/>
    </row>
    <row r="21" spans="1:3" ht="16.5" thickBot="1" thickTop="1">
      <c r="A21" s="26"/>
      <c r="B21" s="26"/>
      <c r="C21" s="51"/>
    </row>
    <row r="22" spans="1:3" ht="16.5" thickBot="1" thickTop="1">
      <c r="A22" s="26">
        <v>3</v>
      </c>
      <c r="B22" s="26">
        <v>1</v>
      </c>
      <c r="C22" s="51"/>
    </row>
    <row r="23" spans="1:3" ht="16.5" thickBot="1" thickTop="1">
      <c r="A23" s="26"/>
      <c r="B23" s="26"/>
      <c r="C23" s="51"/>
    </row>
    <row r="24" spans="1:3" ht="16.5" thickBot="1" thickTop="1">
      <c r="A24" s="26"/>
      <c r="B24" s="26"/>
      <c r="C24" s="51"/>
    </row>
    <row r="25" spans="1:3" ht="16.5" thickBot="1" thickTop="1">
      <c r="A25" s="26"/>
      <c r="B25" s="26">
        <v>2</v>
      </c>
      <c r="C25" s="51"/>
    </row>
    <row r="26" spans="1:3" ht="16.5" thickBot="1" thickTop="1">
      <c r="A26" s="26"/>
      <c r="B26" s="26"/>
      <c r="C26" s="51"/>
    </row>
    <row r="27" spans="1:3" ht="16.5" thickBot="1" thickTop="1">
      <c r="A27" s="26"/>
      <c r="B27" s="26"/>
      <c r="C27" s="51"/>
    </row>
    <row r="28" spans="1:3" ht="16.5" thickBot="1" thickTop="1">
      <c r="A28" s="26"/>
      <c r="B28" s="26"/>
      <c r="C28" s="51"/>
    </row>
    <row r="29" spans="1:3" ht="16.5" thickBot="1" thickTop="1">
      <c r="A29" s="26">
        <v>4</v>
      </c>
      <c r="B29" s="26">
        <v>1</v>
      </c>
      <c r="C29" s="51"/>
    </row>
    <row r="30" spans="1:3" ht="16.5" thickBot="1" thickTop="1">
      <c r="A30" s="26"/>
      <c r="B30" s="26"/>
      <c r="C30" s="51"/>
    </row>
    <row r="31" spans="1:3" ht="16.5" thickBot="1" thickTop="1">
      <c r="A31" s="26"/>
      <c r="B31" s="26"/>
      <c r="C31" s="51"/>
    </row>
    <row r="32" spans="1:3" ht="16.5" thickBot="1" thickTop="1">
      <c r="A32" s="26"/>
      <c r="B32" s="26">
        <v>2</v>
      </c>
      <c r="C32" s="51"/>
    </row>
    <row r="33" spans="1:3" ht="16.5" thickBot="1" thickTop="1">
      <c r="A33" s="26"/>
      <c r="B33" s="26"/>
      <c r="C33" s="51"/>
    </row>
    <row r="34" spans="1:3" ht="16.5" thickBot="1" thickTop="1">
      <c r="A34" s="26"/>
      <c r="B34" s="26"/>
      <c r="C34" s="51"/>
    </row>
    <row r="35" spans="1:3" ht="16.5" thickBot="1" thickTop="1">
      <c r="A35" s="26"/>
      <c r="B35" s="26"/>
      <c r="C35" s="51"/>
    </row>
    <row r="36" spans="1:3" ht="15.75" thickTop="1">
      <c r="A36" s="31"/>
      <c r="C36" s="31"/>
    </row>
    <row r="37" spans="1:3" ht="13.5" customHeight="1" thickBot="1">
      <c r="A37" t="s">
        <v>3</v>
      </c>
      <c r="C37"/>
    </row>
    <row r="38" spans="1:3" ht="15.75" thickTop="1">
      <c r="A38" s="34"/>
      <c r="B38" s="35"/>
      <c r="C38" s="52" t="s">
        <v>11</v>
      </c>
    </row>
    <row r="39" spans="1:3" ht="15">
      <c r="A39" s="38"/>
      <c r="B39" s="32"/>
      <c r="C39" s="53" t="s">
        <v>12</v>
      </c>
    </row>
    <row r="40" spans="1:3" ht="15">
      <c r="A40" s="38"/>
      <c r="B40" s="32"/>
      <c r="C40" s="53" t="s">
        <v>13</v>
      </c>
    </row>
    <row r="41" spans="1:3" ht="15">
      <c r="A41" s="38"/>
      <c r="B41" s="32"/>
      <c r="C41" s="3"/>
    </row>
    <row r="42" spans="1:3" ht="15">
      <c r="A42" s="38"/>
      <c r="B42" s="32"/>
      <c r="C42" s="3"/>
    </row>
    <row r="43" spans="1:3" ht="15">
      <c r="A43" s="38"/>
      <c r="B43" s="32"/>
      <c r="C43" s="3"/>
    </row>
    <row r="44" spans="1:3" ht="15">
      <c r="A44" s="38"/>
      <c r="B44" s="32"/>
      <c r="C44" s="3"/>
    </row>
    <row r="45" spans="1:3" ht="15.75" thickBot="1">
      <c r="A45" s="39"/>
      <c r="B45" s="40"/>
      <c r="C45" s="41"/>
    </row>
    <row r="46" spans="1:3" ht="15.75" thickTop="1">
      <c r="A46" s="31"/>
      <c r="C46" s="31"/>
    </row>
    <row r="47" spans="1:3" ht="15">
      <c r="A47" s="31"/>
      <c r="C47" s="3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0.00390625" style="0" bestFit="1" customWidth="1"/>
    <col min="2" max="5" width="10.00390625" style="0" bestFit="1" customWidth="1"/>
    <col min="6" max="6" width="9.421875" style="58" bestFit="1" customWidth="1"/>
  </cols>
  <sheetData>
    <row r="1" spans="1:6" ht="15" customHeight="1">
      <c r="A1" s="86" t="s">
        <v>14</v>
      </c>
      <c r="B1" s="86"/>
      <c r="C1" s="87"/>
      <c r="D1" s="86"/>
      <c r="E1" s="86"/>
      <c r="F1" s="57"/>
    </row>
    <row r="2" spans="1:6" ht="15" customHeight="1">
      <c r="A2" s="1"/>
      <c r="B2" s="1"/>
      <c r="C2" s="1"/>
      <c r="D2" s="1"/>
      <c r="E2" s="1"/>
      <c r="F2" s="57"/>
    </row>
    <row r="3" spans="1:6" ht="15.75" customHeight="1" thickBot="1">
      <c r="A3" s="88" t="s">
        <v>0</v>
      </c>
      <c r="B3" s="89"/>
      <c r="C3" s="89"/>
      <c r="D3" s="89"/>
      <c r="E3" s="89"/>
      <c r="F3" s="89"/>
    </row>
    <row r="4" spans="1:6" ht="15.75" customHeight="1" thickBot="1" thickTop="1">
      <c r="A4" s="9" t="s">
        <v>1</v>
      </c>
      <c r="B4" s="10" t="s">
        <v>2</v>
      </c>
      <c r="C4" s="10" t="s">
        <v>3</v>
      </c>
      <c r="D4" s="11" t="s">
        <v>4</v>
      </c>
      <c r="E4" s="59" t="s">
        <v>18</v>
      </c>
      <c r="F4" s="60" t="s">
        <v>19</v>
      </c>
    </row>
    <row r="5" spans="1:6" ht="15.75" customHeight="1" thickBot="1">
      <c r="A5" s="12" t="str">
        <f>'EPET 2'!$A$1</f>
        <v>EPET 2</v>
      </c>
      <c r="B5" s="13">
        <f>'EPET 2'!$M$33</f>
        <v>0</v>
      </c>
      <c r="C5" s="13">
        <f>'EPET 2'!$M$35</f>
        <v>0</v>
      </c>
      <c r="D5" s="14">
        <f>'EPET 2'!$L$43</f>
        <v>65</v>
      </c>
      <c r="E5" s="14">
        <f>'EPET 2'!$O$43</f>
        <v>0</v>
      </c>
      <c r="F5" s="14">
        <f>'EPET 2'!$P$43</f>
        <v>0</v>
      </c>
    </row>
    <row r="6" spans="1:6" ht="15" customHeight="1" thickBot="1">
      <c r="A6" s="12" t="e">
        <f>#REF!</f>
        <v>#REF!</v>
      </c>
      <c r="B6" s="13" t="e">
        <f>#REF!</f>
        <v>#REF!</v>
      </c>
      <c r="C6" s="13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</row>
    <row r="7" spans="1:6" ht="15" customHeight="1" thickBot="1">
      <c r="A7" s="12" t="str">
        <f>'EPET 1'!$A$1</f>
        <v>EPET 1</v>
      </c>
      <c r="B7" s="13">
        <f>'EPET 1'!$M$33</f>
        <v>0</v>
      </c>
      <c r="C7" s="13">
        <f>'EPET 1'!$M$35</f>
        <v>0</v>
      </c>
      <c r="D7" s="14">
        <f>'EPET 1'!$L$43</f>
        <v>89</v>
      </c>
      <c r="E7" s="14">
        <f>'EPET 1'!$O$43</f>
        <v>0</v>
      </c>
      <c r="F7" s="14">
        <f>'EPET 1'!$P$43</f>
        <v>0</v>
      </c>
    </row>
    <row r="8" spans="1:6" ht="15" customHeight="1" thickBot="1">
      <c r="A8" s="12" t="str">
        <f>Janssen!$A$1</f>
        <v>Janssen</v>
      </c>
      <c r="B8" s="13">
        <f>Janssen!$M$33</f>
        <v>0</v>
      </c>
      <c r="C8" s="13">
        <f>Janssen!$M$35</f>
        <v>0</v>
      </c>
      <c r="D8" s="14">
        <f>Janssen!$L$43</f>
        <v>81</v>
      </c>
      <c r="E8" s="14">
        <f>Janssen!$O$43</f>
        <v>0</v>
      </c>
      <c r="F8" s="14">
        <f>Janssen!$P$43</f>
        <v>0</v>
      </c>
    </row>
    <row r="9" spans="1:6" ht="15" customHeight="1" thickBot="1">
      <c r="A9" s="15" t="str">
        <f>ITATI!$A$1</f>
        <v>ITATI</v>
      </c>
      <c r="B9" s="16">
        <f>ITATI!$M$33</f>
        <v>0</v>
      </c>
      <c r="C9" s="16">
        <f>ITATI!$M$35</f>
        <v>0</v>
      </c>
      <c r="D9" s="17">
        <f>ITATI!$L$43</f>
        <v>76</v>
      </c>
      <c r="E9" s="17">
        <f>ITATI!$O$43</f>
        <v>0</v>
      </c>
      <c r="F9" s="17">
        <f>ITATI!$P$43</f>
        <v>0</v>
      </c>
    </row>
    <row r="10" spans="1:6" ht="15" customHeight="1" thickBot="1">
      <c r="A10" s="12" t="str">
        <f>BACHILLERATO!$A$1</f>
        <v>BACHILLERATO</v>
      </c>
      <c r="B10" s="13">
        <f>BACHILLERATO!$M$33</f>
        <v>0</v>
      </c>
      <c r="C10" s="13">
        <f>BACHILLERATO!$M$35</f>
        <v>0</v>
      </c>
      <c r="D10" s="14">
        <f>BACHILLERATO!$L$43</f>
        <v>86</v>
      </c>
      <c r="E10" s="14">
        <f>BACHILLERATO!$O$43</f>
        <v>0</v>
      </c>
      <c r="F10" s="14">
        <f>BACHILLERATO!$P$43</f>
        <v>0</v>
      </c>
    </row>
    <row r="11" spans="1:6" ht="15.75" customHeight="1" thickBot="1">
      <c r="A11" s="12" t="str">
        <f>INMACULADA!A1</f>
        <v>INMACULADA</v>
      </c>
      <c r="B11" s="13">
        <f>INMACULADA!$M$33</f>
        <v>0</v>
      </c>
      <c r="C11" s="13">
        <f>INMACULADA!$M$35</f>
        <v>0</v>
      </c>
      <c r="D11" s="14">
        <f>INMACULADA!$L$43</f>
        <v>78</v>
      </c>
      <c r="E11" s="14">
        <f>INMACULADA!$O$43</f>
        <v>0</v>
      </c>
      <c r="F11" s="14">
        <f>INMACULADA!$P$43</f>
        <v>0</v>
      </c>
    </row>
    <row r="12" spans="1:6" ht="12.75" customHeight="1" thickBot="1">
      <c r="A12" s="18" t="str">
        <f>'JESUS NIÑO'!A1</f>
        <v>JESUS NIÑO</v>
      </c>
      <c r="B12" s="19">
        <f>'JESUS NIÑO'!$M$33</f>
        <v>79</v>
      </c>
      <c r="C12" s="19">
        <f>'JESUS NIÑO'!$M$35</f>
        <v>0</v>
      </c>
      <c r="D12" s="20">
        <f>'JESUS NIÑO'!$L$43</f>
        <v>79</v>
      </c>
      <c r="E12" s="20">
        <f>'JESUS NIÑO'!$O$43</f>
        <v>0</v>
      </c>
      <c r="F12" s="20">
        <f>'JESUS NIÑO'!$P$43</f>
        <v>79</v>
      </c>
    </row>
    <row r="13" ht="13.5" thickTop="1"/>
  </sheetData>
  <sheetProtection password="C6FF" sheet="1"/>
  <mergeCells count="2">
    <mergeCell ref="A1:E1"/>
    <mergeCell ref="A3:F3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P44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2" width="5.00390625" style="33" bestFit="1" customWidth="1"/>
    <col min="3" max="3" width="30.00390625" style="0" bestFit="1" customWidth="1"/>
    <col min="4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2" width="10.00390625" style="0" bestFit="1" customWidth="1"/>
    <col min="13" max="13" width="5.00390625" style="0" bestFit="1" customWidth="1"/>
    <col min="14" max="15" width="10.00390625" style="0" bestFit="1" customWidth="1"/>
    <col min="16" max="16" width="10.8515625" style="0" customWidth="1"/>
  </cols>
  <sheetData>
    <row r="1" spans="1:16" ht="15" customHeight="1">
      <c r="A1" s="50" t="str">
        <f ca="1">RIGHT(CELL("filename",$A$1),LEN(CELL("filename",$A$1))-SEARCH("]",CELL("filename",$A$1),1))</f>
        <v>JESUS NIÑO</v>
      </c>
      <c r="B1" s="30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31"/>
      <c r="B2" s="3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thickBo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"/>
      <c r="N3" s="1"/>
      <c r="O3" s="1"/>
      <c r="P3" s="1"/>
    </row>
    <row r="4" spans="1:16" ht="15.75" customHeight="1" thickBot="1" thickTop="1">
      <c r="A4" s="27" t="s">
        <v>5</v>
      </c>
      <c r="B4" s="27" t="s">
        <v>6</v>
      </c>
      <c r="C4" s="28" t="s">
        <v>7</v>
      </c>
      <c r="D4" s="27" t="str">
        <f>Datos!E4</f>
        <v>Creacion </v>
      </c>
      <c r="E4" s="27" t="str">
        <f>Datos!F4</f>
        <v>coordin coreo</v>
      </c>
      <c r="F4" s="27" t="str">
        <f>Datos!G4</f>
        <v>cordin ritm</v>
      </c>
      <c r="G4" s="27" t="str">
        <f>Datos!H4</f>
        <v>complej pas</v>
      </c>
      <c r="H4" s="27" t="str">
        <f>Datos!I4</f>
        <v>motivacion</v>
      </c>
      <c r="I4" s="27" t="s">
        <v>27</v>
      </c>
      <c r="J4" s="27"/>
      <c r="K4" s="27" t="str">
        <f>Datos!L4</f>
        <v>Vestuario</v>
      </c>
      <c r="L4" s="29" t="s">
        <v>4</v>
      </c>
      <c r="M4" s="54"/>
      <c r="N4" s="56" t="s">
        <v>15</v>
      </c>
      <c r="O4" s="56" t="s">
        <v>16</v>
      </c>
      <c r="P4" s="55" t="s">
        <v>17</v>
      </c>
    </row>
    <row r="5" spans="1:16" ht="15.75" customHeight="1" thickBot="1" thickTop="1">
      <c r="A5" s="26">
        <v>1</v>
      </c>
      <c r="B5" s="26">
        <v>1</v>
      </c>
      <c r="C5" s="25" t="s">
        <v>35</v>
      </c>
      <c r="D5" s="21">
        <v>8</v>
      </c>
      <c r="E5" s="21">
        <v>8</v>
      </c>
      <c r="F5" s="21">
        <v>7</v>
      </c>
      <c r="G5" s="21">
        <v>8</v>
      </c>
      <c r="H5" s="21">
        <v>8</v>
      </c>
      <c r="I5" s="21">
        <v>8</v>
      </c>
      <c r="J5" s="21"/>
      <c r="K5" s="22">
        <v>8</v>
      </c>
      <c r="L5" s="46">
        <v>55</v>
      </c>
      <c r="M5" s="90">
        <f>SUM(L5:L11)</f>
        <v>79</v>
      </c>
      <c r="N5" s="80"/>
      <c r="O5" s="81">
        <f>M5*N5</f>
        <v>0</v>
      </c>
      <c r="P5" s="91">
        <f>M5-O5</f>
        <v>79</v>
      </c>
    </row>
    <row r="6" spans="1:16" ht="15.75" customHeight="1" thickBot="1" thickTop="1">
      <c r="A6" s="26"/>
      <c r="B6" s="26"/>
      <c r="C6" s="25" t="s">
        <v>37</v>
      </c>
      <c r="D6" s="6">
        <v>5</v>
      </c>
      <c r="E6" s="6">
        <v>5</v>
      </c>
      <c r="F6" s="6">
        <v>2</v>
      </c>
      <c r="G6" s="6">
        <v>2</v>
      </c>
      <c r="H6" s="6">
        <v>5</v>
      </c>
      <c r="I6" s="6">
        <v>5</v>
      </c>
      <c r="J6" s="6"/>
      <c r="K6" s="23"/>
      <c r="L6" s="46">
        <v>24</v>
      </c>
      <c r="M6" s="84"/>
      <c r="N6" s="80"/>
      <c r="O6" s="81"/>
      <c r="P6" s="81"/>
    </row>
    <row r="7" spans="1:16" ht="15.75" customHeight="1" thickBot="1" thickTop="1">
      <c r="A7" s="26"/>
      <c r="B7" s="26"/>
      <c r="C7" s="25"/>
      <c r="D7" s="6"/>
      <c r="E7" s="6"/>
      <c r="F7" s="6"/>
      <c r="G7" s="6"/>
      <c r="H7" s="6"/>
      <c r="I7" s="6"/>
      <c r="J7" s="6"/>
      <c r="K7" s="23"/>
      <c r="L7" s="46">
        <f aca="true" t="shared" si="0" ref="L7:L42">SUM(D7:K7)</f>
        <v>0</v>
      </c>
      <c r="M7" s="84"/>
      <c r="N7" s="80"/>
      <c r="O7" s="81"/>
      <c r="P7" s="81"/>
    </row>
    <row r="8" spans="1:16" ht="15.75" customHeight="1" thickBot="1" thickTop="1">
      <c r="A8" s="26"/>
      <c r="B8" s="26">
        <v>2</v>
      </c>
      <c r="C8" s="25">
        <f>IF(Datos!C8="","",Datos!C8)</f>
      </c>
      <c r="D8" s="6"/>
      <c r="E8" s="6"/>
      <c r="F8" s="6"/>
      <c r="G8" s="6"/>
      <c r="H8" s="6"/>
      <c r="I8" s="6"/>
      <c r="J8" s="6"/>
      <c r="K8" s="23"/>
      <c r="L8" s="46">
        <f t="shared" si="0"/>
        <v>0</v>
      </c>
      <c r="M8" s="84"/>
      <c r="N8" s="80"/>
      <c r="O8" s="81"/>
      <c r="P8" s="81"/>
    </row>
    <row r="9" spans="1:16" ht="15.75" customHeight="1" thickBot="1" thickTop="1">
      <c r="A9" s="26"/>
      <c r="B9" s="26"/>
      <c r="C9" s="25">
        <f>IF(Datos!C9="","",Datos!C9)</f>
      </c>
      <c r="D9" s="6"/>
      <c r="E9" s="6"/>
      <c r="F9" s="6"/>
      <c r="G9" s="6"/>
      <c r="H9" s="6"/>
      <c r="I9" s="6"/>
      <c r="J9" s="6"/>
      <c r="K9" s="23"/>
      <c r="L9" s="46">
        <f t="shared" si="0"/>
        <v>0</v>
      </c>
      <c r="M9" s="84"/>
      <c r="N9" s="80"/>
      <c r="O9" s="81"/>
      <c r="P9" s="81"/>
    </row>
    <row r="10" spans="1:16" ht="15.75" customHeight="1" thickBot="1" thickTop="1">
      <c r="A10" s="26"/>
      <c r="B10" s="26"/>
      <c r="C10" s="25">
        <f>IF(Datos!C10="","",Datos!C10)</f>
      </c>
      <c r="D10" s="6"/>
      <c r="E10" s="6"/>
      <c r="F10" s="6"/>
      <c r="G10" s="6"/>
      <c r="H10" s="6"/>
      <c r="I10" s="6"/>
      <c r="J10" s="6"/>
      <c r="K10" s="23"/>
      <c r="L10" s="46">
        <f t="shared" si="0"/>
        <v>0</v>
      </c>
      <c r="M10" s="84"/>
      <c r="N10" s="80"/>
      <c r="O10" s="81"/>
      <c r="P10" s="81"/>
    </row>
    <row r="11" spans="1:16" ht="15.75" customHeight="1" thickBot="1" thickTop="1">
      <c r="A11" s="26"/>
      <c r="B11" s="26"/>
      <c r="C11" s="25">
        <f>IF(Datos!C11="","",Datos!C11)</f>
      </c>
      <c r="D11" s="6"/>
      <c r="E11" s="6"/>
      <c r="F11" s="6"/>
      <c r="G11" s="6"/>
      <c r="H11" s="6"/>
      <c r="I11" s="6"/>
      <c r="J11" s="6"/>
      <c r="K11" s="23"/>
      <c r="L11" s="46">
        <f t="shared" si="0"/>
        <v>0</v>
      </c>
      <c r="M11" s="85"/>
      <c r="N11" s="80"/>
      <c r="O11" s="81"/>
      <c r="P11" s="81"/>
    </row>
    <row r="12" spans="1:16" ht="15.75" customHeight="1" thickBot="1" thickTop="1">
      <c r="A12" s="26">
        <v>2</v>
      </c>
      <c r="B12" s="26">
        <v>1</v>
      </c>
      <c r="C12" s="25">
        <f>IF(Datos!C12="","",Datos!C12)</f>
      </c>
      <c r="D12" s="6"/>
      <c r="E12" s="6"/>
      <c r="F12" s="6"/>
      <c r="G12" s="6"/>
      <c r="H12" s="6"/>
      <c r="I12" s="6"/>
      <c r="J12" s="6"/>
      <c r="K12" s="23"/>
      <c r="L12" s="46">
        <f t="shared" si="0"/>
        <v>0</v>
      </c>
      <c r="M12" s="65">
        <f>SUM(L12:L18)</f>
        <v>0</v>
      </c>
      <c r="N12" s="80"/>
      <c r="O12" s="81">
        <f>M12*N12</f>
        <v>0</v>
      </c>
      <c r="P12" s="91">
        <f>M12-O12</f>
        <v>0</v>
      </c>
    </row>
    <row r="13" spans="1:16" ht="15.75" customHeight="1" thickBot="1" thickTop="1">
      <c r="A13" s="26"/>
      <c r="B13" s="26"/>
      <c r="C13" s="25">
        <f>IF(Datos!C13="","",Datos!C13)</f>
      </c>
      <c r="D13" s="6"/>
      <c r="E13" s="6"/>
      <c r="F13" s="6"/>
      <c r="G13" s="6"/>
      <c r="H13" s="6"/>
      <c r="I13" s="6"/>
      <c r="J13" s="6"/>
      <c r="K13" s="23"/>
      <c r="L13" s="46">
        <f t="shared" si="0"/>
        <v>0</v>
      </c>
      <c r="M13" s="78"/>
      <c r="N13" s="80"/>
      <c r="O13" s="81"/>
      <c r="P13" s="81"/>
    </row>
    <row r="14" spans="1:16" ht="15.75" customHeight="1" thickBot="1" thickTop="1">
      <c r="A14" s="26"/>
      <c r="B14" s="26"/>
      <c r="C14" s="25">
        <f>IF(Datos!C14="","",Datos!C14)</f>
      </c>
      <c r="D14" s="6"/>
      <c r="E14" s="6"/>
      <c r="F14" s="6"/>
      <c r="G14" s="6"/>
      <c r="H14" s="6"/>
      <c r="I14" s="6"/>
      <c r="J14" s="6"/>
      <c r="K14" s="23"/>
      <c r="L14" s="46">
        <f t="shared" si="0"/>
        <v>0</v>
      </c>
      <c r="M14" s="78"/>
      <c r="N14" s="80"/>
      <c r="O14" s="81"/>
      <c r="P14" s="81"/>
    </row>
    <row r="15" spans="1:16" ht="15.75" customHeight="1" thickBot="1" thickTop="1">
      <c r="A15" s="26"/>
      <c r="B15" s="26">
        <v>2</v>
      </c>
      <c r="C15" s="25">
        <f>IF(Datos!C17="","",Datos!C17)</f>
      </c>
      <c r="D15" s="6"/>
      <c r="E15" s="6"/>
      <c r="F15" s="6"/>
      <c r="G15" s="6"/>
      <c r="H15" s="6"/>
      <c r="I15" s="6"/>
      <c r="J15" s="6"/>
      <c r="K15" s="23"/>
      <c r="L15" s="46">
        <f t="shared" si="0"/>
        <v>0</v>
      </c>
      <c r="M15" s="78"/>
      <c r="N15" s="80"/>
      <c r="O15" s="81"/>
      <c r="P15" s="81"/>
    </row>
    <row r="16" spans="1:16" ht="15.75" customHeight="1" thickBot="1" thickTop="1">
      <c r="A16" s="26"/>
      <c r="B16" s="26"/>
      <c r="C16" s="25">
        <f>IF(Datos!C18="","",Datos!C18)</f>
      </c>
      <c r="D16" s="6"/>
      <c r="E16" s="6"/>
      <c r="F16" s="6"/>
      <c r="G16" s="6"/>
      <c r="H16" s="6"/>
      <c r="I16" s="6"/>
      <c r="J16" s="6"/>
      <c r="K16" s="23"/>
      <c r="L16" s="46">
        <f t="shared" si="0"/>
        <v>0</v>
      </c>
      <c r="M16" s="78"/>
      <c r="N16" s="80"/>
      <c r="O16" s="81"/>
      <c r="P16" s="81"/>
    </row>
    <row r="17" spans="1:16" ht="15.75" customHeight="1" thickBot="1" thickTop="1">
      <c r="A17" s="26"/>
      <c r="B17" s="26"/>
      <c r="C17" s="25">
        <f>IF(Datos!C19="","",Datos!C19)</f>
      </c>
      <c r="D17" s="6"/>
      <c r="E17" s="6"/>
      <c r="F17" s="6"/>
      <c r="G17" s="6"/>
      <c r="H17" s="6"/>
      <c r="I17" s="6"/>
      <c r="J17" s="6"/>
      <c r="K17" s="23"/>
      <c r="L17" s="46">
        <f t="shared" si="0"/>
        <v>0</v>
      </c>
      <c r="M17" s="78"/>
      <c r="N17" s="80"/>
      <c r="O17" s="81"/>
      <c r="P17" s="81"/>
    </row>
    <row r="18" spans="1:16" ht="15.75" customHeight="1" thickBot="1" thickTop="1">
      <c r="A18" s="26"/>
      <c r="B18" s="26"/>
      <c r="C18" s="25">
        <f>IF(Datos!C21="","",Datos!C21)</f>
      </c>
      <c r="D18" s="6"/>
      <c r="E18" s="6"/>
      <c r="F18" s="6"/>
      <c r="G18" s="6"/>
      <c r="H18" s="6"/>
      <c r="I18" s="6"/>
      <c r="J18" s="6"/>
      <c r="K18" s="23"/>
      <c r="L18" s="46">
        <f t="shared" si="0"/>
        <v>0</v>
      </c>
      <c r="M18" s="79"/>
      <c r="N18" s="80"/>
      <c r="O18" s="81"/>
      <c r="P18" s="81"/>
    </row>
    <row r="19" spans="1:16" ht="15.75" customHeight="1" thickBot="1" thickTop="1">
      <c r="A19" s="26">
        <v>3</v>
      </c>
      <c r="B19" s="26">
        <v>1</v>
      </c>
      <c r="C19" s="25">
        <f>IF(Datos!C22="","",Datos!C22)</f>
      </c>
      <c r="D19" s="6"/>
      <c r="E19" s="6"/>
      <c r="F19" s="6"/>
      <c r="G19" s="6"/>
      <c r="H19" s="6"/>
      <c r="I19" s="6"/>
      <c r="J19" s="6"/>
      <c r="K19" s="23"/>
      <c r="L19" s="46">
        <f t="shared" si="0"/>
        <v>0</v>
      </c>
      <c r="M19" s="77">
        <f>SUM(L19:L25)</f>
        <v>0</v>
      </c>
      <c r="N19" s="80"/>
      <c r="O19" s="81">
        <f>M19*N19</f>
        <v>0</v>
      </c>
      <c r="P19" s="91">
        <f>M19-O19</f>
        <v>0</v>
      </c>
    </row>
    <row r="20" spans="1:16" ht="15.75" customHeight="1" thickBot="1" thickTop="1">
      <c r="A20" s="26"/>
      <c r="B20" s="26"/>
      <c r="C20" s="25">
        <f>IF(Datos!C23="","",Datos!C23)</f>
      </c>
      <c r="D20" s="6"/>
      <c r="E20" s="6"/>
      <c r="F20" s="6"/>
      <c r="G20" s="6"/>
      <c r="H20" s="6"/>
      <c r="I20" s="6"/>
      <c r="J20" s="6"/>
      <c r="K20" s="23"/>
      <c r="L20" s="46">
        <f t="shared" si="0"/>
        <v>0</v>
      </c>
      <c r="M20" s="78"/>
      <c r="N20" s="80"/>
      <c r="O20" s="81"/>
      <c r="P20" s="81"/>
    </row>
    <row r="21" spans="1:16" ht="15.75" customHeight="1" thickBot="1" thickTop="1">
      <c r="A21" s="26"/>
      <c r="B21" s="26"/>
      <c r="C21" s="25">
        <f>IF(Datos!C24="","",Datos!C24)</f>
      </c>
      <c r="D21" s="6"/>
      <c r="E21" s="6"/>
      <c r="F21" s="6"/>
      <c r="G21" s="6"/>
      <c r="H21" s="6"/>
      <c r="I21" s="6"/>
      <c r="J21" s="6"/>
      <c r="K21" s="23"/>
      <c r="L21" s="46">
        <f t="shared" si="0"/>
        <v>0</v>
      </c>
      <c r="M21" s="78"/>
      <c r="N21" s="80"/>
      <c r="O21" s="81"/>
      <c r="P21" s="81"/>
    </row>
    <row r="22" spans="1:16" ht="15.75" customHeight="1" thickBot="1" thickTop="1">
      <c r="A22" s="26"/>
      <c r="B22" s="26">
        <v>2</v>
      </c>
      <c r="C22" s="25">
        <f>IF(Datos!C25="","",Datos!C25)</f>
      </c>
      <c r="D22" s="6"/>
      <c r="E22" s="6"/>
      <c r="F22" s="6"/>
      <c r="G22" s="6"/>
      <c r="H22" s="6"/>
      <c r="I22" s="6"/>
      <c r="J22" s="6"/>
      <c r="K22" s="23"/>
      <c r="L22" s="46">
        <f t="shared" si="0"/>
        <v>0</v>
      </c>
      <c r="M22" s="78"/>
      <c r="N22" s="80"/>
      <c r="O22" s="81"/>
      <c r="P22" s="81"/>
    </row>
    <row r="23" spans="1:16" ht="15.75" customHeight="1" thickBot="1" thickTop="1">
      <c r="A23" s="26"/>
      <c r="B23" s="26"/>
      <c r="C23" s="25">
        <f>IF(Datos!C26="","",Datos!C26)</f>
      </c>
      <c r="D23" s="6"/>
      <c r="E23" s="6"/>
      <c r="F23" s="6"/>
      <c r="G23" s="6"/>
      <c r="H23" s="6"/>
      <c r="I23" s="6"/>
      <c r="J23" s="6"/>
      <c r="K23" s="23"/>
      <c r="L23" s="46">
        <f t="shared" si="0"/>
        <v>0</v>
      </c>
      <c r="M23" s="78"/>
      <c r="N23" s="80"/>
      <c r="O23" s="81"/>
      <c r="P23" s="81"/>
    </row>
    <row r="24" spans="1:16" ht="15.75" customHeight="1" thickBot="1" thickTop="1">
      <c r="A24" s="26"/>
      <c r="B24" s="26"/>
      <c r="C24" s="25">
        <f>IF(Datos!C27="","",Datos!C27)</f>
      </c>
      <c r="D24" s="6"/>
      <c r="E24" s="6"/>
      <c r="F24" s="6"/>
      <c r="G24" s="6"/>
      <c r="H24" s="6"/>
      <c r="I24" s="6"/>
      <c r="J24" s="6"/>
      <c r="K24" s="23"/>
      <c r="L24" s="46">
        <f t="shared" si="0"/>
        <v>0</v>
      </c>
      <c r="M24" s="78"/>
      <c r="N24" s="80"/>
      <c r="O24" s="81"/>
      <c r="P24" s="81"/>
    </row>
    <row r="25" spans="1:16" ht="15.75" customHeight="1" thickBot="1" thickTop="1">
      <c r="A25" s="26"/>
      <c r="B25" s="26"/>
      <c r="C25" s="25">
        <f>IF(Datos!C28="","",Datos!C28)</f>
      </c>
      <c r="D25" s="6"/>
      <c r="E25" s="6"/>
      <c r="F25" s="6"/>
      <c r="G25" s="6"/>
      <c r="H25" s="6"/>
      <c r="I25" s="6"/>
      <c r="J25" s="6"/>
      <c r="K25" s="23"/>
      <c r="L25" s="46">
        <f t="shared" si="0"/>
        <v>0</v>
      </c>
      <c r="M25" s="79"/>
      <c r="N25" s="80"/>
      <c r="O25" s="81"/>
      <c r="P25" s="81"/>
    </row>
    <row r="26" spans="1:16" ht="15.75" customHeight="1" thickBot="1" thickTop="1">
      <c r="A26" s="26">
        <v>4</v>
      </c>
      <c r="B26" s="26">
        <v>1</v>
      </c>
      <c r="C26" s="25">
        <f>IF(Datos!C29="","",Datos!C29)</f>
      </c>
      <c r="D26" s="6"/>
      <c r="E26" s="6"/>
      <c r="F26" s="6"/>
      <c r="G26" s="6"/>
      <c r="H26" s="6"/>
      <c r="I26" s="6"/>
      <c r="J26" s="6"/>
      <c r="K26" s="23"/>
      <c r="L26" s="46">
        <f t="shared" si="0"/>
        <v>0</v>
      </c>
      <c r="M26" s="65">
        <f>SUM(L26:L32)</f>
        <v>0</v>
      </c>
      <c r="N26" s="80"/>
      <c r="O26" s="81">
        <f>M26*N26</f>
        <v>0</v>
      </c>
      <c r="P26" s="91">
        <f>M26-O26</f>
        <v>0</v>
      </c>
    </row>
    <row r="27" spans="1:16" ht="15.75" customHeight="1" thickBot="1" thickTop="1">
      <c r="A27" s="26"/>
      <c r="B27" s="26"/>
      <c r="C27" s="25">
        <f>IF(Datos!C30="","",Datos!C30)</f>
      </c>
      <c r="D27" s="6"/>
      <c r="E27" s="6"/>
      <c r="F27" s="6"/>
      <c r="G27" s="6"/>
      <c r="H27" s="6"/>
      <c r="I27" s="6"/>
      <c r="J27" s="6"/>
      <c r="K27" s="23"/>
      <c r="L27" s="46">
        <f t="shared" si="0"/>
        <v>0</v>
      </c>
      <c r="M27" s="78"/>
      <c r="N27" s="80"/>
      <c r="O27" s="81"/>
      <c r="P27" s="81"/>
    </row>
    <row r="28" spans="1:16" ht="15.75" customHeight="1" thickBot="1" thickTop="1">
      <c r="A28" s="26"/>
      <c r="B28" s="26"/>
      <c r="C28" s="25">
        <f>IF(Datos!C31="","",Datos!C31)</f>
      </c>
      <c r="D28" s="6"/>
      <c r="E28" s="6"/>
      <c r="F28" s="6"/>
      <c r="G28" s="6"/>
      <c r="H28" s="6"/>
      <c r="I28" s="6"/>
      <c r="J28" s="6"/>
      <c r="K28" s="23"/>
      <c r="L28" s="46">
        <f t="shared" si="0"/>
        <v>0</v>
      </c>
      <c r="M28" s="78"/>
      <c r="N28" s="80"/>
      <c r="O28" s="81"/>
      <c r="P28" s="81"/>
    </row>
    <row r="29" spans="1:16" ht="15.75" customHeight="1" thickBot="1" thickTop="1">
      <c r="A29" s="26"/>
      <c r="B29" s="26">
        <v>2</v>
      </c>
      <c r="C29" s="25">
        <f>IF(Datos!C32="","",Datos!C32)</f>
      </c>
      <c r="D29" s="6"/>
      <c r="E29" s="6"/>
      <c r="F29" s="6"/>
      <c r="G29" s="6"/>
      <c r="H29" s="6"/>
      <c r="I29" s="6"/>
      <c r="J29" s="6"/>
      <c r="K29" s="23"/>
      <c r="L29" s="46">
        <f t="shared" si="0"/>
        <v>0</v>
      </c>
      <c r="M29" s="78"/>
      <c r="N29" s="80"/>
      <c r="O29" s="81"/>
      <c r="P29" s="81"/>
    </row>
    <row r="30" spans="1:16" ht="15.75" customHeight="1" thickBot="1" thickTop="1">
      <c r="A30" s="26"/>
      <c r="B30" s="26"/>
      <c r="C30" s="25">
        <f>IF(Datos!C33="","",Datos!C33)</f>
      </c>
      <c r="D30" s="6"/>
      <c r="E30" s="6"/>
      <c r="F30" s="6"/>
      <c r="G30" s="6"/>
      <c r="H30" s="6"/>
      <c r="I30" s="6"/>
      <c r="J30" s="6"/>
      <c r="K30" s="23"/>
      <c r="L30" s="46">
        <f t="shared" si="0"/>
        <v>0</v>
      </c>
      <c r="M30" s="78"/>
      <c r="N30" s="80"/>
      <c r="O30" s="81"/>
      <c r="P30" s="81"/>
    </row>
    <row r="31" spans="1:16" ht="15.75" customHeight="1" thickBot="1" thickTop="1">
      <c r="A31" s="26"/>
      <c r="B31" s="26"/>
      <c r="C31" s="25">
        <f>IF(Datos!C34="","",Datos!C34)</f>
      </c>
      <c r="D31" s="6"/>
      <c r="E31" s="6"/>
      <c r="F31" s="6"/>
      <c r="G31" s="6"/>
      <c r="H31" s="6"/>
      <c r="I31" s="6"/>
      <c r="J31" s="6"/>
      <c r="K31" s="23"/>
      <c r="L31" s="46">
        <f t="shared" si="0"/>
        <v>0</v>
      </c>
      <c r="M31" s="78"/>
      <c r="N31" s="80"/>
      <c r="O31" s="81"/>
      <c r="P31" s="81"/>
    </row>
    <row r="32" spans="1:16" ht="15.75" customHeight="1" thickBot="1" thickTop="1">
      <c r="A32" s="26"/>
      <c r="B32" s="26"/>
      <c r="C32" s="25">
        <f>IF(Datos!C35="","",Datos!C35)</f>
      </c>
      <c r="D32" s="6"/>
      <c r="E32" s="6"/>
      <c r="F32" s="6"/>
      <c r="G32" s="6"/>
      <c r="H32" s="6"/>
      <c r="I32" s="6"/>
      <c r="J32" s="6"/>
      <c r="K32" s="23"/>
      <c r="L32" s="46">
        <f t="shared" si="0"/>
        <v>0</v>
      </c>
      <c r="M32" s="79"/>
      <c r="N32" s="80"/>
      <c r="O32" s="81"/>
      <c r="P32" s="81"/>
    </row>
    <row r="33" spans="1:16" ht="15.75" customHeight="1" thickBot="1" thickTop="1">
      <c r="A33" s="31"/>
      <c r="B33" s="31"/>
      <c r="C33" s="4"/>
      <c r="D33" s="45"/>
      <c r="E33" s="45"/>
      <c r="F33" s="45"/>
      <c r="G33" s="45"/>
      <c r="H33" s="45"/>
      <c r="I33" s="45"/>
      <c r="J33" s="45"/>
      <c r="K33" s="45"/>
      <c r="L33" s="5"/>
      <c r="M33" s="47">
        <f>SUM(M5:M32)</f>
        <v>79</v>
      </c>
      <c r="N33" s="5"/>
      <c r="O33" s="55"/>
      <c r="P33" s="47">
        <f>SUM(P5:P32)</f>
        <v>79</v>
      </c>
    </row>
    <row r="34" spans="1:16" ht="15.75" customHeight="1" thickBot="1" thickTop="1">
      <c r="A34" s="61" t="s">
        <v>3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7"/>
      <c r="N34" s="1"/>
      <c r="O34" s="1"/>
      <c r="P34" s="1"/>
    </row>
    <row r="35" spans="1:16" ht="15.75" customHeight="1" thickBot="1" thickTop="1">
      <c r="A35" s="34"/>
      <c r="B35" s="35"/>
      <c r="C35" s="36" t="str">
        <f>IF(Datos!C38="","",Datos!C38)</f>
        <v>A</v>
      </c>
      <c r="D35" s="37"/>
      <c r="E35" s="37"/>
      <c r="F35" s="37"/>
      <c r="G35" s="37"/>
      <c r="H35" s="37"/>
      <c r="I35" s="37"/>
      <c r="J35" s="37"/>
      <c r="K35" s="43"/>
      <c r="L35" s="46">
        <f t="shared" si="0"/>
        <v>0</v>
      </c>
      <c r="M35" s="65">
        <f>SUM(L35:L42)</f>
        <v>0</v>
      </c>
      <c r="N35" s="68"/>
      <c r="O35" s="71">
        <v>0</v>
      </c>
      <c r="P35" s="74">
        <v>0</v>
      </c>
    </row>
    <row r="36" spans="1:16" ht="15.75" customHeight="1" thickBot="1" thickTop="1">
      <c r="A36" s="38"/>
      <c r="B36" s="32"/>
      <c r="C36" s="3" t="str">
        <f>IF(Datos!C39="","",Datos!C39)</f>
        <v>B</v>
      </c>
      <c r="D36" s="6"/>
      <c r="E36" s="6"/>
      <c r="F36" s="6"/>
      <c r="G36" s="6"/>
      <c r="H36" s="6"/>
      <c r="I36" s="6"/>
      <c r="J36" s="6"/>
      <c r="K36" s="23"/>
      <c r="L36" s="46">
        <f t="shared" si="0"/>
        <v>0</v>
      </c>
      <c r="M36" s="66"/>
      <c r="N36" s="69"/>
      <c r="O36" s="72"/>
      <c r="P36" s="75"/>
    </row>
    <row r="37" spans="1:16" ht="15.75" customHeight="1" thickBot="1" thickTop="1">
      <c r="A37" s="38"/>
      <c r="B37" s="32"/>
      <c r="C37" s="3" t="str">
        <f>IF(Datos!C40="","",Datos!C40)</f>
        <v>C</v>
      </c>
      <c r="D37" s="6"/>
      <c r="E37" s="6"/>
      <c r="F37" s="6"/>
      <c r="G37" s="6"/>
      <c r="H37" s="6"/>
      <c r="I37" s="6"/>
      <c r="J37" s="6"/>
      <c r="K37" s="23"/>
      <c r="L37" s="46">
        <f t="shared" si="0"/>
        <v>0</v>
      </c>
      <c r="M37" s="66"/>
      <c r="N37" s="69"/>
      <c r="O37" s="72"/>
      <c r="P37" s="75"/>
    </row>
    <row r="38" spans="1:16" ht="15.75" customHeight="1" thickBot="1" thickTop="1">
      <c r="A38" s="38"/>
      <c r="B38" s="32"/>
      <c r="C38" s="3">
        <f>IF(Datos!C41="","",Datos!C41)</f>
      </c>
      <c r="D38" s="6"/>
      <c r="E38" s="6"/>
      <c r="F38" s="6"/>
      <c r="G38" s="6"/>
      <c r="H38" s="6"/>
      <c r="I38" s="6"/>
      <c r="J38" s="6"/>
      <c r="K38" s="23"/>
      <c r="L38" s="46">
        <f t="shared" si="0"/>
        <v>0</v>
      </c>
      <c r="M38" s="66"/>
      <c r="N38" s="69"/>
      <c r="O38" s="72"/>
      <c r="P38" s="75"/>
    </row>
    <row r="39" spans="1:16" ht="15.75" customHeight="1" thickBot="1" thickTop="1">
      <c r="A39" s="38"/>
      <c r="B39" s="32"/>
      <c r="C39" s="3">
        <f>IF(Datos!C42="","",Datos!C42)</f>
      </c>
      <c r="D39" s="6"/>
      <c r="E39" s="6"/>
      <c r="F39" s="6"/>
      <c r="G39" s="6"/>
      <c r="H39" s="6"/>
      <c r="I39" s="6"/>
      <c r="J39" s="6"/>
      <c r="K39" s="23"/>
      <c r="L39" s="46">
        <f t="shared" si="0"/>
        <v>0</v>
      </c>
      <c r="M39" s="66"/>
      <c r="N39" s="69"/>
      <c r="O39" s="72"/>
      <c r="P39" s="75"/>
    </row>
    <row r="40" spans="1:16" ht="15.75" customHeight="1" thickBot="1" thickTop="1">
      <c r="A40" s="38"/>
      <c r="B40" s="32"/>
      <c r="C40" s="3">
        <f>IF(Datos!C43="","",Datos!C43)</f>
      </c>
      <c r="D40" s="6"/>
      <c r="E40" s="6"/>
      <c r="F40" s="6"/>
      <c r="G40" s="6"/>
      <c r="H40" s="6"/>
      <c r="I40" s="6"/>
      <c r="J40" s="6"/>
      <c r="K40" s="23"/>
      <c r="L40" s="46">
        <f t="shared" si="0"/>
        <v>0</v>
      </c>
      <c r="M40" s="66"/>
      <c r="N40" s="69"/>
      <c r="O40" s="72"/>
      <c r="P40" s="75"/>
    </row>
    <row r="41" spans="1:16" ht="15.75" customHeight="1" thickBot="1" thickTop="1">
      <c r="A41" s="38"/>
      <c r="B41" s="32"/>
      <c r="C41" s="3">
        <f>IF(Datos!C44="","",Datos!C44)</f>
      </c>
      <c r="D41" s="6"/>
      <c r="E41" s="6"/>
      <c r="F41" s="6"/>
      <c r="G41" s="6"/>
      <c r="H41" s="6"/>
      <c r="I41" s="6"/>
      <c r="J41" s="6"/>
      <c r="K41" s="23"/>
      <c r="L41" s="46">
        <f t="shared" si="0"/>
        <v>0</v>
      </c>
      <c r="M41" s="66"/>
      <c r="N41" s="69"/>
      <c r="O41" s="72"/>
      <c r="P41" s="75"/>
    </row>
    <row r="42" spans="1:16" ht="15.75" customHeight="1" thickBot="1" thickTop="1">
      <c r="A42" s="39"/>
      <c r="B42" s="40"/>
      <c r="C42" s="41">
        <f>IF(Datos!C45="","",Datos!C45)</f>
      </c>
      <c r="D42" s="42"/>
      <c r="E42" s="42"/>
      <c r="F42" s="42"/>
      <c r="G42" s="42"/>
      <c r="H42" s="42"/>
      <c r="I42" s="42"/>
      <c r="J42" s="42"/>
      <c r="K42" s="44"/>
      <c r="L42" s="46">
        <f t="shared" si="0"/>
        <v>0</v>
      </c>
      <c r="M42" s="67"/>
      <c r="N42" s="70"/>
      <c r="O42" s="73"/>
      <c r="P42" s="76"/>
    </row>
    <row r="43" spans="1:16" ht="15" customHeight="1" thickBot="1" thickTop="1">
      <c r="A43" s="31"/>
      <c r="B43" s="31"/>
      <c r="C43" s="1" t="s">
        <v>9</v>
      </c>
      <c r="D43" s="5"/>
      <c r="E43" s="5"/>
      <c r="F43" s="5"/>
      <c r="G43" s="5"/>
      <c r="H43" s="5"/>
      <c r="I43" s="5"/>
      <c r="J43" s="5"/>
      <c r="K43" s="5"/>
      <c r="L43" s="24">
        <f>SUM(L5:L42)</f>
        <v>79</v>
      </c>
      <c r="M43" s="48">
        <f>SUM(M35,M26,M19,M12,M4)</f>
        <v>0</v>
      </c>
      <c r="N43" s="1"/>
      <c r="O43" s="55">
        <f>SUM(O35,O5:O32)</f>
        <v>0</v>
      </c>
      <c r="P43" s="47">
        <f>SUM(P35,P5:P32)</f>
        <v>79</v>
      </c>
    </row>
    <row r="44" spans="1:16" ht="12.75" customHeight="1" thickTop="1">
      <c r="A44" s="31"/>
      <c r="B44" s="3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/>
  <mergeCells count="22">
    <mergeCell ref="M35:M42"/>
    <mergeCell ref="A3:L3"/>
    <mergeCell ref="A34:L34"/>
    <mergeCell ref="M12:M18"/>
    <mergeCell ref="M26:M32"/>
    <mergeCell ref="M19:M25"/>
    <mergeCell ref="N19:N25"/>
    <mergeCell ref="N26:N32"/>
    <mergeCell ref="O35:O42"/>
    <mergeCell ref="P35:P42"/>
    <mergeCell ref="O19:O25"/>
    <mergeCell ref="O26:O32"/>
    <mergeCell ref="O5:O11"/>
    <mergeCell ref="O12:O18"/>
    <mergeCell ref="M5:M11"/>
    <mergeCell ref="N35:N42"/>
    <mergeCell ref="P5:P11"/>
    <mergeCell ref="P12:P18"/>
    <mergeCell ref="P19:P25"/>
    <mergeCell ref="P26:P32"/>
    <mergeCell ref="N5:N11"/>
    <mergeCell ref="N12:N18"/>
  </mergeCells>
  <dataValidations count="3">
    <dataValidation type="decimal" allowBlank="1" showInputMessage="1" showErrorMessage="1" sqref="K35:K42 K5:K33">
      <formula1>1</formula1>
      <formula2>10</formula2>
    </dataValidation>
    <dataValidation type="decimal" allowBlank="1" showInputMessage="1" showErrorMessage="1" sqref="D35:I42 D5:I33">
      <formula1>1</formula1>
      <formula2>10</formula2>
    </dataValidation>
    <dataValidation type="decimal" allowBlank="1" showInputMessage="1" showErrorMessage="1" sqref="J35:J42 J5:J33">
      <formula1>1</formula1>
      <formula2>5</formula2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44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2" width="5.00390625" style="33" bestFit="1" customWidth="1"/>
    <col min="3" max="3" width="30.00390625" style="0" bestFit="1" customWidth="1"/>
    <col min="4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2" width="10.00390625" style="0" bestFit="1" customWidth="1"/>
    <col min="13" max="13" width="5.00390625" style="0" bestFit="1" customWidth="1"/>
    <col min="14" max="15" width="10.00390625" style="0" bestFit="1" customWidth="1"/>
    <col min="16" max="16" width="10.8515625" style="0" customWidth="1"/>
  </cols>
  <sheetData>
    <row r="1" spans="1:16" ht="15" customHeight="1">
      <c r="A1" s="49" t="str">
        <f ca="1">RIGHT(CELL("filename",$A$1),LEN(CELL("filename",$A$1))-SEARCH("]",CELL("filename",$A$1),1))</f>
        <v>INMACULADA</v>
      </c>
      <c r="B1" s="30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31"/>
      <c r="B2" s="3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thickBo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"/>
      <c r="N3" s="1"/>
      <c r="O3" s="1"/>
      <c r="P3" s="1"/>
    </row>
    <row r="4" spans="1:16" ht="15.75" customHeight="1" thickBot="1" thickTop="1">
      <c r="A4" s="27" t="s">
        <v>5</v>
      </c>
      <c r="B4" s="27" t="s">
        <v>6</v>
      </c>
      <c r="C4" s="28" t="s">
        <v>7</v>
      </c>
      <c r="D4" s="27" t="str">
        <f>Datos!E4</f>
        <v>Creacion </v>
      </c>
      <c r="E4" s="27" t="str">
        <f>Datos!F4</f>
        <v>coordin coreo</v>
      </c>
      <c r="F4" s="27" t="str">
        <f>Datos!G4</f>
        <v>cordin ritm</v>
      </c>
      <c r="G4" s="27" t="str">
        <f>Datos!H4</f>
        <v>complej pas</v>
      </c>
      <c r="H4" s="27" t="str">
        <f>Datos!I4</f>
        <v>motivacion</v>
      </c>
      <c r="I4" s="27" t="s">
        <v>38</v>
      </c>
      <c r="J4" s="27"/>
      <c r="K4" s="27" t="str">
        <f>Datos!L4</f>
        <v>Vestuario</v>
      </c>
      <c r="L4" s="29" t="s">
        <v>4</v>
      </c>
      <c r="M4" s="83">
        <f>SUM(L5:L11)</f>
        <v>78</v>
      </c>
      <c r="N4" s="56" t="s">
        <v>15</v>
      </c>
      <c r="O4" s="56" t="s">
        <v>16</v>
      </c>
      <c r="P4" s="55" t="s">
        <v>17</v>
      </c>
    </row>
    <row r="5" spans="1:16" ht="15.75" customHeight="1" thickBot="1" thickTop="1">
      <c r="A5" s="26">
        <v>1</v>
      </c>
      <c r="B5" s="26">
        <v>1</v>
      </c>
      <c r="C5" s="25" t="s">
        <v>31</v>
      </c>
      <c r="D5" s="21">
        <v>6</v>
      </c>
      <c r="E5" s="21">
        <v>8</v>
      </c>
      <c r="F5" s="21">
        <v>8</v>
      </c>
      <c r="G5" s="21">
        <v>6</v>
      </c>
      <c r="H5" s="21">
        <v>8</v>
      </c>
      <c r="I5" s="21">
        <v>6</v>
      </c>
      <c r="J5" s="21"/>
      <c r="K5" s="22">
        <v>7</v>
      </c>
      <c r="L5" s="46">
        <v>49</v>
      </c>
      <c r="M5" s="84"/>
      <c r="N5" s="80"/>
      <c r="O5" s="81">
        <f>M5*N5</f>
        <v>0</v>
      </c>
      <c r="P5" s="81">
        <f>M5-O5</f>
        <v>0</v>
      </c>
    </row>
    <row r="6" spans="1:16" ht="15.75" customHeight="1" thickBot="1" thickTop="1">
      <c r="A6" s="26"/>
      <c r="B6" s="26"/>
      <c r="C6" s="25" t="s">
        <v>32</v>
      </c>
      <c r="D6" s="6">
        <v>5</v>
      </c>
      <c r="E6" s="6">
        <v>5</v>
      </c>
      <c r="F6" s="6">
        <v>6</v>
      </c>
      <c r="G6" s="6">
        <v>5</v>
      </c>
      <c r="H6" s="6">
        <v>5</v>
      </c>
      <c r="I6" s="6">
        <v>3</v>
      </c>
      <c r="J6" s="6"/>
      <c r="K6" s="23"/>
      <c r="L6" s="46">
        <v>29</v>
      </c>
      <c r="M6" s="84"/>
      <c r="N6" s="80"/>
      <c r="O6" s="81"/>
      <c r="P6" s="81"/>
    </row>
    <row r="7" spans="1:16" ht="15.75" customHeight="1" thickBot="1" thickTop="1">
      <c r="A7" s="26"/>
      <c r="B7" s="26"/>
      <c r="C7" s="25"/>
      <c r="D7" s="6"/>
      <c r="E7" s="6"/>
      <c r="F7" s="6"/>
      <c r="G7" s="6"/>
      <c r="H7" s="6"/>
      <c r="I7" s="6"/>
      <c r="J7" s="6"/>
      <c r="K7" s="23"/>
      <c r="L7" s="46">
        <f aca="true" t="shared" si="0" ref="L7:L42">SUM(D7:K7)</f>
        <v>0</v>
      </c>
      <c r="M7" s="84"/>
      <c r="N7" s="80"/>
      <c r="O7" s="81"/>
      <c r="P7" s="81"/>
    </row>
    <row r="8" spans="1:16" ht="15.75" customHeight="1" thickBot="1" thickTop="1">
      <c r="A8" s="26"/>
      <c r="B8" s="26">
        <v>2</v>
      </c>
      <c r="C8" s="25">
        <f>IF(Datos!C8="","",Datos!C8)</f>
      </c>
      <c r="D8" s="6"/>
      <c r="E8" s="6"/>
      <c r="F8" s="6"/>
      <c r="G8" s="6"/>
      <c r="H8" s="6"/>
      <c r="I8" s="6"/>
      <c r="J8" s="6"/>
      <c r="K8" s="23"/>
      <c r="L8" s="46">
        <f t="shared" si="0"/>
        <v>0</v>
      </c>
      <c r="M8" s="84"/>
      <c r="N8" s="80"/>
      <c r="O8" s="81"/>
      <c r="P8" s="81"/>
    </row>
    <row r="9" spans="1:16" ht="15.75" customHeight="1" thickBot="1" thickTop="1">
      <c r="A9" s="26"/>
      <c r="B9" s="26"/>
      <c r="C9" s="25">
        <f>IF(Datos!C9="","",Datos!C9)</f>
      </c>
      <c r="D9" s="6"/>
      <c r="E9" s="6"/>
      <c r="F9" s="6"/>
      <c r="G9" s="6"/>
      <c r="H9" s="6"/>
      <c r="I9" s="6"/>
      <c r="J9" s="6"/>
      <c r="K9" s="23"/>
      <c r="L9" s="46">
        <f t="shared" si="0"/>
        <v>0</v>
      </c>
      <c r="M9" s="84"/>
      <c r="N9" s="80"/>
      <c r="O9" s="81"/>
      <c r="P9" s="81"/>
    </row>
    <row r="10" spans="1:16" ht="15.75" customHeight="1" thickBot="1" thickTop="1">
      <c r="A10" s="26"/>
      <c r="B10" s="26"/>
      <c r="C10" s="25">
        <f>IF(Datos!C10="","",Datos!C10)</f>
      </c>
      <c r="D10" s="6"/>
      <c r="E10" s="6"/>
      <c r="F10" s="6"/>
      <c r="G10" s="6"/>
      <c r="H10" s="6"/>
      <c r="I10" s="6"/>
      <c r="J10" s="6"/>
      <c r="K10" s="23"/>
      <c r="L10" s="46">
        <f t="shared" si="0"/>
        <v>0</v>
      </c>
      <c r="M10" s="84"/>
      <c r="N10" s="80"/>
      <c r="O10" s="81"/>
      <c r="P10" s="81"/>
    </row>
    <row r="11" spans="1:16" ht="15.75" customHeight="1" thickBot="1" thickTop="1">
      <c r="A11" s="26"/>
      <c r="B11" s="26"/>
      <c r="C11" s="25">
        <f>IF(Datos!C11="","",Datos!C11)</f>
      </c>
      <c r="D11" s="6"/>
      <c r="E11" s="6"/>
      <c r="F11" s="6"/>
      <c r="G11" s="6"/>
      <c r="H11" s="6"/>
      <c r="I11" s="6"/>
      <c r="J11" s="6"/>
      <c r="K11" s="23"/>
      <c r="L11" s="46">
        <f t="shared" si="0"/>
        <v>0</v>
      </c>
      <c r="M11" s="85"/>
      <c r="N11" s="80"/>
      <c r="O11" s="81"/>
      <c r="P11" s="81"/>
    </row>
    <row r="12" spans="1:16" ht="15.75" customHeight="1" thickBot="1" thickTop="1">
      <c r="A12" s="26">
        <v>2</v>
      </c>
      <c r="B12" s="26">
        <v>1</v>
      </c>
      <c r="C12" s="25">
        <f>IF(Datos!C12="","",Datos!C12)</f>
      </c>
      <c r="D12" s="6"/>
      <c r="E12" s="6"/>
      <c r="F12" s="6"/>
      <c r="G12" s="6"/>
      <c r="H12" s="6"/>
      <c r="I12" s="6"/>
      <c r="J12" s="6"/>
      <c r="K12" s="23"/>
      <c r="L12" s="46">
        <f t="shared" si="0"/>
        <v>0</v>
      </c>
      <c r="M12" s="65">
        <f>SUM(L12:L18)</f>
        <v>0</v>
      </c>
      <c r="N12" s="80"/>
      <c r="O12" s="81">
        <f>M12*N12</f>
        <v>0</v>
      </c>
      <c r="P12" s="81">
        <f>M12-O12</f>
        <v>0</v>
      </c>
    </row>
    <row r="13" spans="1:16" ht="15.75" customHeight="1" thickBot="1" thickTop="1">
      <c r="A13" s="26"/>
      <c r="B13" s="26"/>
      <c r="C13" s="25">
        <f>IF(Datos!C13="","",Datos!C13)</f>
      </c>
      <c r="D13" s="6"/>
      <c r="E13" s="6"/>
      <c r="F13" s="6"/>
      <c r="G13" s="6"/>
      <c r="H13" s="6"/>
      <c r="I13" s="6"/>
      <c r="J13" s="6"/>
      <c r="K13" s="23"/>
      <c r="L13" s="46">
        <f t="shared" si="0"/>
        <v>0</v>
      </c>
      <c r="M13" s="78"/>
      <c r="N13" s="80"/>
      <c r="O13" s="81"/>
      <c r="P13" s="81"/>
    </row>
    <row r="14" spans="1:16" ht="15.75" customHeight="1" thickBot="1" thickTop="1">
      <c r="A14" s="26"/>
      <c r="B14" s="26"/>
      <c r="C14" s="25">
        <f>IF(Datos!C14="","",Datos!C14)</f>
      </c>
      <c r="D14" s="6"/>
      <c r="E14" s="6"/>
      <c r="F14" s="6"/>
      <c r="G14" s="6"/>
      <c r="H14" s="6"/>
      <c r="I14" s="6"/>
      <c r="J14" s="6"/>
      <c r="K14" s="23"/>
      <c r="L14" s="46">
        <f t="shared" si="0"/>
        <v>0</v>
      </c>
      <c r="M14" s="78"/>
      <c r="N14" s="80"/>
      <c r="O14" s="81"/>
      <c r="P14" s="81"/>
    </row>
    <row r="15" spans="1:16" ht="15.75" customHeight="1" thickBot="1" thickTop="1">
      <c r="A15" s="26"/>
      <c r="B15" s="26">
        <v>2</v>
      </c>
      <c r="C15" s="25">
        <f>IF(Datos!C17="","",Datos!C17)</f>
      </c>
      <c r="D15" s="6"/>
      <c r="E15" s="6"/>
      <c r="F15" s="6"/>
      <c r="G15" s="6"/>
      <c r="H15" s="6"/>
      <c r="I15" s="6"/>
      <c r="J15" s="6"/>
      <c r="K15" s="23"/>
      <c r="L15" s="46">
        <f t="shared" si="0"/>
        <v>0</v>
      </c>
      <c r="M15" s="78"/>
      <c r="N15" s="80"/>
      <c r="O15" s="81"/>
      <c r="P15" s="81"/>
    </row>
    <row r="16" spans="1:16" ht="15.75" customHeight="1" thickBot="1" thickTop="1">
      <c r="A16" s="26"/>
      <c r="B16" s="26"/>
      <c r="C16" s="25">
        <f>IF(Datos!C18="","",Datos!C18)</f>
      </c>
      <c r="D16" s="6"/>
      <c r="E16" s="6"/>
      <c r="F16" s="6"/>
      <c r="G16" s="6"/>
      <c r="H16" s="6"/>
      <c r="I16" s="6"/>
      <c r="J16" s="6"/>
      <c r="K16" s="23"/>
      <c r="L16" s="46">
        <f t="shared" si="0"/>
        <v>0</v>
      </c>
      <c r="M16" s="78"/>
      <c r="N16" s="80"/>
      <c r="O16" s="81"/>
      <c r="P16" s="81"/>
    </row>
    <row r="17" spans="1:16" ht="15.75" customHeight="1" thickBot="1" thickTop="1">
      <c r="A17" s="26"/>
      <c r="B17" s="26"/>
      <c r="C17" s="25">
        <f>IF(Datos!C19="","",Datos!C19)</f>
      </c>
      <c r="D17" s="6"/>
      <c r="E17" s="6"/>
      <c r="F17" s="6"/>
      <c r="G17" s="6"/>
      <c r="H17" s="6"/>
      <c r="I17" s="6"/>
      <c r="J17" s="6"/>
      <c r="K17" s="23"/>
      <c r="L17" s="46">
        <f t="shared" si="0"/>
        <v>0</v>
      </c>
      <c r="M17" s="78"/>
      <c r="N17" s="80"/>
      <c r="O17" s="81"/>
      <c r="P17" s="81"/>
    </row>
    <row r="18" spans="1:16" ht="15.75" customHeight="1" thickBot="1" thickTop="1">
      <c r="A18" s="26"/>
      <c r="B18" s="26"/>
      <c r="C18" s="25">
        <f>IF(Datos!C21="","",Datos!C21)</f>
      </c>
      <c r="D18" s="6"/>
      <c r="E18" s="6"/>
      <c r="F18" s="6"/>
      <c r="G18" s="6"/>
      <c r="H18" s="6"/>
      <c r="I18" s="6"/>
      <c r="J18" s="6"/>
      <c r="K18" s="23"/>
      <c r="L18" s="46">
        <f t="shared" si="0"/>
        <v>0</v>
      </c>
      <c r="M18" s="79"/>
      <c r="N18" s="80"/>
      <c r="O18" s="81"/>
      <c r="P18" s="81"/>
    </row>
    <row r="19" spans="1:16" ht="15.75" customHeight="1" thickBot="1" thickTop="1">
      <c r="A19" s="26">
        <v>3</v>
      </c>
      <c r="B19" s="26">
        <v>1</v>
      </c>
      <c r="C19" s="25">
        <f>IF(Datos!C22="","",Datos!C22)</f>
      </c>
      <c r="D19" s="6"/>
      <c r="E19" s="6"/>
      <c r="F19" s="6"/>
      <c r="G19" s="6"/>
      <c r="H19" s="6"/>
      <c r="I19" s="6"/>
      <c r="J19" s="6"/>
      <c r="K19" s="23"/>
      <c r="L19" s="46">
        <f t="shared" si="0"/>
        <v>0</v>
      </c>
      <c r="M19" s="77">
        <f>SUM(L19:L25)</f>
        <v>0</v>
      </c>
      <c r="N19" s="80"/>
      <c r="O19" s="81">
        <f>M19*N19</f>
        <v>0</v>
      </c>
      <c r="P19" s="81">
        <f>M19-O19</f>
        <v>0</v>
      </c>
    </row>
    <row r="20" spans="1:16" ht="15.75" customHeight="1" thickBot="1" thickTop="1">
      <c r="A20" s="26"/>
      <c r="B20" s="26"/>
      <c r="C20" s="25">
        <f>IF(Datos!C23="","",Datos!C23)</f>
      </c>
      <c r="D20" s="6"/>
      <c r="E20" s="6"/>
      <c r="F20" s="6"/>
      <c r="G20" s="6"/>
      <c r="H20" s="6"/>
      <c r="I20" s="6"/>
      <c r="J20" s="6"/>
      <c r="K20" s="23"/>
      <c r="L20" s="46">
        <f t="shared" si="0"/>
        <v>0</v>
      </c>
      <c r="M20" s="78"/>
      <c r="N20" s="80"/>
      <c r="O20" s="81"/>
      <c r="P20" s="81"/>
    </row>
    <row r="21" spans="1:16" ht="15.75" customHeight="1" thickBot="1" thickTop="1">
      <c r="A21" s="26"/>
      <c r="B21" s="26"/>
      <c r="C21" s="25">
        <f>IF(Datos!C24="","",Datos!C24)</f>
      </c>
      <c r="D21" s="6"/>
      <c r="E21" s="6"/>
      <c r="F21" s="6"/>
      <c r="G21" s="6"/>
      <c r="H21" s="6"/>
      <c r="I21" s="6"/>
      <c r="J21" s="6"/>
      <c r="K21" s="23"/>
      <c r="L21" s="46">
        <f t="shared" si="0"/>
        <v>0</v>
      </c>
      <c r="M21" s="78"/>
      <c r="N21" s="80"/>
      <c r="O21" s="81"/>
      <c r="P21" s="81"/>
    </row>
    <row r="22" spans="1:16" ht="15.75" customHeight="1" thickBot="1" thickTop="1">
      <c r="A22" s="26"/>
      <c r="B22" s="26">
        <v>2</v>
      </c>
      <c r="C22" s="25">
        <f>IF(Datos!C25="","",Datos!C25)</f>
      </c>
      <c r="D22" s="6"/>
      <c r="E22" s="6"/>
      <c r="F22" s="6"/>
      <c r="G22" s="6"/>
      <c r="H22" s="6"/>
      <c r="I22" s="6"/>
      <c r="J22" s="6"/>
      <c r="K22" s="23"/>
      <c r="L22" s="46">
        <f t="shared" si="0"/>
        <v>0</v>
      </c>
      <c r="M22" s="78"/>
      <c r="N22" s="80"/>
      <c r="O22" s="81"/>
      <c r="P22" s="81"/>
    </row>
    <row r="23" spans="1:16" ht="15.75" customHeight="1" thickBot="1" thickTop="1">
      <c r="A23" s="26"/>
      <c r="B23" s="26"/>
      <c r="C23" s="25">
        <f>IF(Datos!C26="","",Datos!C26)</f>
      </c>
      <c r="D23" s="6"/>
      <c r="E23" s="6"/>
      <c r="F23" s="6"/>
      <c r="G23" s="6"/>
      <c r="H23" s="6"/>
      <c r="I23" s="6"/>
      <c r="J23" s="6"/>
      <c r="K23" s="23"/>
      <c r="L23" s="46">
        <f t="shared" si="0"/>
        <v>0</v>
      </c>
      <c r="M23" s="78"/>
      <c r="N23" s="80"/>
      <c r="O23" s="81"/>
      <c r="P23" s="81"/>
    </row>
    <row r="24" spans="1:16" ht="15.75" customHeight="1" thickBot="1" thickTop="1">
      <c r="A24" s="26"/>
      <c r="B24" s="26"/>
      <c r="C24" s="25">
        <f>IF(Datos!C27="","",Datos!C27)</f>
      </c>
      <c r="D24" s="6"/>
      <c r="E24" s="6"/>
      <c r="F24" s="6"/>
      <c r="G24" s="6"/>
      <c r="H24" s="6"/>
      <c r="I24" s="6"/>
      <c r="J24" s="6"/>
      <c r="K24" s="23"/>
      <c r="L24" s="46">
        <f t="shared" si="0"/>
        <v>0</v>
      </c>
      <c r="M24" s="78"/>
      <c r="N24" s="80"/>
      <c r="O24" s="81"/>
      <c r="P24" s="81"/>
    </row>
    <row r="25" spans="1:16" ht="15.75" customHeight="1" thickBot="1" thickTop="1">
      <c r="A25" s="26"/>
      <c r="B25" s="26"/>
      <c r="C25" s="25">
        <f>IF(Datos!C28="","",Datos!C28)</f>
      </c>
      <c r="D25" s="6"/>
      <c r="E25" s="6"/>
      <c r="F25" s="6"/>
      <c r="G25" s="6"/>
      <c r="H25" s="6"/>
      <c r="I25" s="6"/>
      <c r="J25" s="6"/>
      <c r="K25" s="23"/>
      <c r="L25" s="46">
        <f t="shared" si="0"/>
        <v>0</v>
      </c>
      <c r="M25" s="79"/>
      <c r="N25" s="80"/>
      <c r="O25" s="81"/>
      <c r="P25" s="81"/>
    </row>
    <row r="26" spans="1:16" ht="15.75" customHeight="1" thickBot="1" thickTop="1">
      <c r="A26" s="26">
        <v>4</v>
      </c>
      <c r="B26" s="26">
        <v>1</v>
      </c>
      <c r="C26" s="25">
        <f>IF(Datos!C29="","",Datos!C29)</f>
      </c>
      <c r="D26" s="6"/>
      <c r="E26" s="6"/>
      <c r="F26" s="6"/>
      <c r="G26" s="6"/>
      <c r="H26" s="6"/>
      <c r="I26" s="6"/>
      <c r="J26" s="6"/>
      <c r="K26" s="23"/>
      <c r="L26" s="46">
        <f t="shared" si="0"/>
        <v>0</v>
      </c>
      <c r="M26" s="65">
        <f>SUM(L26:L32)</f>
        <v>0</v>
      </c>
      <c r="N26" s="80"/>
      <c r="O26" s="81">
        <f>M26*N26</f>
        <v>0</v>
      </c>
      <c r="P26" s="81">
        <f>M26-O26</f>
        <v>0</v>
      </c>
    </row>
    <row r="27" spans="1:16" ht="15.75" customHeight="1" thickBot="1" thickTop="1">
      <c r="A27" s="26"/>
      <c r="B27" s="26"/>
      <c r="C27" s="25">
        <f>IF(Datos!C30="","",Datos!C30)</f>
      </c>
      <c r="D27" s="6"/>
      <c r="E27" s="6"/>
      <c r="F27" s="6"/>
      <c r="G27" s="6"/>
      <c r="H27" s="6"/>
      <c r="I27" s="6"/>
      <c r="J27" s="6"/>
      <c r="K27" s="23"/>
      <c r="L27" s="46">
        <f t="shared" si="0"/>
        <v>0</v>
      </c>
      <c r="M27" s="78"/>
      <c r="N27" s="80"/>
      <c r="O27" s="81"/>
      <c r="P27" s="81"/>
    </row>
    <row r="28" spans="1:16" ht="15.75" customHeight="1" thickBot="1" thickTop="1">
      <c r="A28" s="26"/>
      <c r="B28" s="26"/>
      <c r="C28" s="25">
        <f>IF(Datos!C31="","",Datos!C31)</f>
      </c>
      <c r="D28" s="6"/>
      <c r="E28" s="6"/>
      <c r="F28" s="6"/>
      <c r="G28" s="6"/>
      <c r="H28" s="6"/>
      <c r="I28" s="6"/>
      <c r="J28" s="6"/>
      <c r="K28" s="23"/>
      <c r="L28" s="46">
        <f t="shared" si="0"/>
        <v>0</v>
      </c>
      <c r="M28" s="78"/>
      <c r="N28" s="80"/>
      <c r="O28" s="81"/>
      <c r="P28" s="81"/>
    </row>
    <row r="29" spans="1:16" ht="15.75" customHeight="1" thickBot="1" thickTop="1">
      <c r="A29" s="26"/>
      <c r="B29" s="26">
        <v>2</v>
      </c>
      <c r="C29" s="25">
        <f>IF(Datos!C32="","",Datos!C32)</f>
      </c>
      <c r="D29" s="6"/>
      <c r="E29" s="6"/>
      <c r="F29" s="6"/>
      <c r="G29" s="6"/>
      <c r="H29" s="6"/>
      <c r="I29" s="6"/>
      <c r="J29" s="6"/>
      <c r="K29" s="23"/>
      <c r="L29" s="46">
        <f t="shared" si="0"/>
        <v>0</v>
      </c>
      <c r="M29" s="78"/>
      <c r="N29" s="80"/>
      <c r="O29" s="81"/>
      <c r="P29" s="81"/>
    </row>
    <row r="30" spans="1:16" ht="15.75" customHeight="1" thickBot="1" thickTop="1">
      <c r="A30" s="26"/>
      <c r="B30" s="26"/>
      <c r="C30" s="25">
        <f>IF(Datos!C33="","",Datos!C33)</f>
      </c>
      <c r="D30" s="6"/>
      <c r="E30" s="6"/>
      <c r="F30" s="6"/>
      <c r="G30" s="6"/>
      <c r="H30" s="6"/>
      <c r="I30" s="6"/>
      <c r="J30" s="6"/>
      <c r="K30" s="23"/>
      <c r="L30" s="46">
        <f t="shared" si="0"/>
        <v>0</v>
      </c>
      <c r="M30" s="78"/>
      <c r="N30" s="80"/>
      <c r="O30" s="81"/>
      <c r="P30" s="81"/>
    </row>
    <row r="31" spans="1:16" ht="15.75" customHeight="1" thickBot="1" thickTop="1">
      <c r="A31" s="26"/>
      <c r="B31" s="26"/>
      <c r="C31" s="25">
        <f>IF(Datos!C34="","",Datos!C34)</f>
      </c>
      <c r="D31" s="6"/>
      <c r="E31" s="6"/>
      <c r="F31" s="6"/>
      <c r="G31" s="6"/>
      <c r="H31" s="6"/>
      <c r="I31" s="6"/>
      <c r="J31" s="6"/>
      <c r="K31" s="23"/>
      <c r="L31" s="46">
        <f t="shared" si="0"/>
        <v>0</v>
      </c>
      <c r="M31" s="78"/>
      <c r="N31" s="80"/>
      <c r="O31" s="81"/>
      <c r="P31" s="81"/>
    </row>
    <row r="32" spans="1:16" ht="15.75" customHeight="1" thickBot="1" thickTop="1">
      <c r="A32" s="26"/>
      <c r="B32" s="26"/>
      <c r="C32" s="25">
        <f>IF(Datos!C35="","",Datos!C35)</f>
      </c>
      <c r="D32" s="6"/>
      <c r="E32" s="6"/>
      <c r="F32" s="6"/>
      <c r="G32" s="6"/>
      <c r="H32" s="6"/>
      <c r="I32" s="6"/>
      <c r="J32" s="6"/>
      <c r="K32" s="23"/>
      <c r="L32" s="46">
        <f t="shared" si="0"/>
        <v>0</v>
      </c>
      <c r="M32" s="79"/>
      <c r="N32" s="80"/>
      <c r="O32" s="81"/>
      <c r="P32" s="81"/>
    </row>
    <row r="33" spans="1:16" ht="15.75" customHeight="1" thickBot="1" thickTop="1">
      <c r="A33" s="31"/>
      <c r="B33" s="31"/>
      <c r="C33" s="4"/>
      <c r="D33" s="45"/>
      <c r="E33" s="45"/>
      <c r="F33" s="45"/>
      <c r="G33" s="45"/>
      <c r="H33" s="45"/>
      <c r="I33" s="45"/>
      <c r="J33" s="45"/>
      <c r="K33" s="45"/>
      <c r="L33" s="5"/>
      <c r="M33" s="47"/>
      <c r="N33" s="5"/>
      <c r="O33" s="55"/>
      <c r="P33" s="55">
        <f>SUM(P5:P32)</f>
        <v>0</v>
      </c>
    </row>
    <row r="34" spans="1:16" ht="15.75" customHeight="1" thickBot="1" thickTop="1">
      <c r="A34" s="61" t="s">
        <v>3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7"/>
      <c r="N34" s="1"/>
      <c r="O34" s="1"/>
      <c r="P34" s="1"/>
    </row>
    <row r="35" spans="1:16" ht="15.75" customHeight="1" thickBot="1" thickTop="1">
      <c r="A35" s="34"/>
      <c r="B35" s="35"/>
      <c r="C35" s="36" t="str">
        <f>IF(Datos!C38="","",Datos!C38)</f>
        <v>A</v>
      </c>
      <c r="D35" s="37"/>
      <c r="E35" s="37"/>
      <c r="F35" s="37"/>
      <c r="G35" s="37"/>
      <c r="H35" s="37"/>
      <c r="I35" s="37"/>
      <c r="J35" s="37"/>
      <c r="K35" s="43"/>
      <c r="L35" s="46">
        <f t="shared" si="0"/>
        <v>0</v>
      </c>
      <c r="M35" s="65">
        <f>SUM(L35:L42)</f>
        <v>0</v>
      </c>
      <c r="N35" s="68"/>
      <c r="O35" s="71" t="s">
        <v>11</v>
      </c>
      <c r="P35" s="74">
        <v>0</v>
      </c>
    </row>
    <row r="36" spans="1:16" ht="15.75" customHeight="1" thickBot="1" thickTop="1">
      <c r="A36" s="38"/>
      <c r="B36" s="32"/>
      <c r="C36" s="3" t="str">
        <f>IF(Datos!C39="","",Datos!C39)</f>
        <v>B</v>
      </c>
      <c r="D36" s="6"/>
      <c r="E36" s="6"/>
      <c r="F36" s="6"/>
      <c r="G36" s="6"/>
      <c r="H36" s="6"/>
      <c r="I36" s="6"/>
      <c r="J36" s="6"/>
      <c r="K36" s="23"/>
      <c r="L36" s="46">
        <f t="shared" si="0"/>
        <v>0</v>
      </c>
      <c r="M36" s="66"/>
      <c r="N36" s="69"/>
      <c r="O36" s="72"/>
      <c r="P36" s="75"/>
    </row>
    <row r="37" spans="1:16" ht="15.75" customHeight="1" thickBot="1" thickTop="1">
      <c r="A37" s="38"/>
      <c r="B37" s="32"/>
      <c r="C37" s="3" t="str">
        <f>IF(Datos!C40="","",Datos!C40)</f>
        <v>C</v>
      </c>
      <c r="D37" s="6"/>
      <c r="E37" s="6"/>
      <c r="F37" s="6"/>
      <c r="G37" s="6"/>
      <c r="H37" s="6"/>
      <c r="I37" s="6"/>
      <c r="J37" s="6"/>
      <c r="K37" s="23"/>
      <c r="L37" s="46">
        <f t="shared" si="0"/>
        <v>0</v>
      </c>
      <c r="M37" s="66"/>
      <c r="N37" s="69"/>
      <c r="O37" s="72"/>
      <c r="P37" s="75"/>
    </row>
    <row r="38" spans="1:16" ht="15.75" customHeight="1" thickBot="1" thickTop="1">
      <c r="A38" s="38"/>
      <c r="B38" s="32"/>
      <c r="C38" s="3">
        <f>IF(Datos!C41="","",Datos!C41)</f>
      </c>
      <c r="D38" s="6"/>
      <c r="E38" s="6"/>
      <c r="F38" s="6"/>
      <c r="G38" s="6"/>
      <c r="H38" s="6"/>
      <c r="I38" s="6"/>
      <c r="J38" s="6"/>
      <c r="K38" s="23"/>
      <c r="L38" s="46">
        <f t="shared" si="0"/>
        <v>0</v>
      </c>
      <c r="M38" s="66"/>
      <c r="N38" s="69"/>
      <c r="O38" s="72"/>
      <c r="P38" s="75"/>
    </row>
    <row r="39" spans="1:16" ht="15.75" customHeight="1" thickBot="1" thickTop="1">
      <c r="A39" s="38"/>
      <c r="B39" s="32"/>
      <c r="C39" s="3">
        <f>IF(Datos!C42="","",Datos!C42)</f>
      </c>
      <c r="D39" s="6"/>
      <c r="E39" s="6"/>
      <c r="F39" s="6"/>
      <c r="G39" s="6"/>
      <c r="H39" s="6"/>
      <c r="I39" s="6"/>
      <c r="J39" s="6"/>
      <c r="K39" s="23"/>
      <c r="L39" s="46">
        <f t="shared" si="0"/>
        <v>0</v>
      </c>
      <c r="M39" s="66"/>
      <c r="N39" s="69"/>
      <c r="O39" s="72"/>
      <c r="P39" s="75"/>
    </row>
    <row r="40" spans="1:16" ht="15.75" customHeight="1" thickBot="1" thickTop="1">
      <c r="A40" s="38"/>
      <c r="B40" s="32"/>
      <c r="C40" s="3">
        <f>IF(Datos!C43="","",Datos!C43)</f>
      </c>
      <c r="D40" s="6"/>
      <c r="E40" s="6"/>
      <c r="F40" s="6"/>
      <c r="G40" s="6"/>
      <c r="H40" s="6"/>
      <c r="I40" s="6"/>
      <c r="J40" s="6"/>
      <c r="K40" s="23"/>
      <c r="L40" s="46">
        <f t="shared" si="0"/>
        <v>0</v>
      </c>
      <c r="M40" s="66"/>
      <c r="N40" s="69"/>
      <c r="O40" s="72"/>
      <c r="P40" s="75"/>
    </row>
    <row r="41" spans="1:16" ht="15.75" customHeight="1" thickBot="1" thickTop="1">
      <c r="A41" s="38"/>
      <c r="B41" s="32"/>
      <c r="C41" s="3">
        <f>IF(Datos!C44="","",Datos!C44)</f>
      </c>
      <c r="D41" s="6"/>
      <c r="E41" s="6"/>
      <c r="F41" s="6"/>
      <c r="G41" s="6"/>
      <c r="H41" s="6"/>
      <c r="I41" s="6"/>
      <c r="J41" s="6"/>
      <c r="K41" s="23"/>
      <c r="L41" s="46">
        <f t="shared" si="0"/>
        <v>0</v>
      </c>
      <c r="M41" s="66"/>
      <c r="N41" s="69"/>
      <c r="O41" s="72"/>
      <c r="P41" s="75"/>
    </row>
    <row r="42" spans="1:16" ht="15.75" customHeight="1" thickBot="1" thickTop="1">
      <c r="A42" s="39"/>
      <c r="B42" s="40"/>
      <c r="C42" s="41">
        <f>IF(Datos!C45="","",Datos!C45)</f>
      </c>
      <c r="D42" s="42"/>
      <c r="E42" s="42"/>
      <c r="F42" s="42"/>
      <c r="G42" s="42"/>
      <c r="H42" s="42"/>
      <c r="I42" s="42"/>
      <c r="J42" s="42"/>
      <c r="K42" s="44"/>
      <c r="L42" s="46">
        <f t="shared" si="0"/>
        <v>0</v>
      </c>
      <c r="M42" s="67"/>
      <c r="N42" s="70"/>
      <c r="O42" s="73"/>
      <c r="P42" s="76"/>
    </row>
    <row r="43" spans="1:16" ht="15" customHeight="1" thickBot="1" thickTop="1">
      <c r="A43" s="31"/>
      <c r="B43" s="31"/>
      <c r="C43" s="1" t="s">
        <v>9</v>
      </c>
      <c r="D43" s="5"/>
      <c r="E43" s="5"/>
      <c r="F43" s="5"/>
      <c r="G43" s="5"/>
      <c r="H43" s="5"/>
      <c r="I43" s="5"/>
      <c r="J43" s="5"/>
      <c r="K43" s="5"/>
      <c r="L43" s="24">
        <f>SUM(L5:L42)</f>
        <v>78</v>
      </c>
      <c r="M43" s="48">
        <f>SUM(M35,M26,M19,M12,M4)</f>
        <v>78</v>
      </c>
      <c r="N43" s="1"/>
      <c r="O43" s="55">
        <f>SUM(O35,O5:O32)</f>
        <v>0</v>
      </c>
      <c r="P43" s="55">
        <f>SUM(P35,P5:P32)</f>
        <v>0</v>
      </c>
    </row>
    <row r="44" spans="1:16" ht="12.75" customHeight="1" thickTop="1">
      <c r="A44" s="31"/>
      <c r="B44" s="3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/>
  <mergeCells count="22">
    <mergeCell ref="M35:M42"/>
    <mergeCell ref="A3:L3"/>
    <mergeCell ref="A34:L34"/>
    <mergeCell ref="M4:M11"/>
    <mergeCell ref="M12:M18"/>
    <mergeCell ref="M26:M32"/>
    <mergeCell ref="N19:N25"/>
    <mergeCell ref="N26:N32"/>
    <mergeCell ref="O35:O42"/>
    <mergeCell ref="P35:P42"/>
    <mergeCell ref="O19:O25"/>
    <mergeCell ref="O26:O32"/>
    <mergeCell ref="O5:O11"/>
    <mergeCell ref="O12:O18"/>
    <mergeCell ref="M19:M25"/>
    <mergeCell ref="N35:N42"/>
    <mergeCell ref="P5:P11"/>
    <mergeCell ref="P12:P18"/>
    <mergeCell ref="P19:P25"/>
    <mergeCell ref="P26:P32"/>
    <mergeCell ref="N5:N11"/>
    <mergeCell ref="N12:N18"/>
  </mergeCells>
  <dataValidations count="3">
    <dataValidation type="decimal" allowBlank="1" showInputMessage="1" showErrorMessage="1" sqref="J35:J42 J5:J33">
      <formula1>1</formula1>
      <formula2>5</formula2>
    </dataValidation>
    <dataValidation type="decimal" allowBlank="1" showInputMessage="1" showErrorMessage="1" sqref="D35:I42 D5:I33">
      <formula1>1</formula1>
      <formula2>10</formula2>
    </dataValidation>
    <dataValidation type="decimal" allowBlank="1" showInputMessage="1" showErrorMessage="1" sqref="K35:K42 K5:K33">
      <formula1>1</formula1>
      <formula2>10</formula2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4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2" width="5.00390625" style="33" bestFit="1" customWidth="1"/>
    <col min="3" max="3" width="30.00390625" style="0" bestFit="1" customWidth="1"/>
    <col min="4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2" width="10.00390625" style="0" bestFit="1" customWidth="1"/>
    <col min="13" max="13" width="5.00390625" style="0" bestFit="1" customWidth="1"/>
    <col min="14" max="15" width="10.00390625" style="0" bestFit="1" customWidth="1"/>
    <col min="16" max="16" width="10.8515625" style="0" customWidth="1"/>
  </cols>
  <sheetData>
    <row r="1" spans="1:16" ht="15" customHeight="1">
      <c r="A1" s="49" t="str">
        <f ca="1">RIGHT(CELL("filename",$A$1),LEN(CELL("filename",$A$1))-SEARCH("]",CELL("filename",$A$1),1))</f>
        <v>EPET 2</v>
      </c>
      <c r="B1" s="30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31"/>
      <c r="B2" s="3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thickBo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"/>
      <c r="N3" s="1"/>
      <c r="O3" s="1"/>
      <c r="P3" s="1"/>
    </row>
    <row r="4" spans="1:16" ht="15.75" customHeight="1" thickBot="1" thickTop="1">
      <c r="A4" s="27" t="s">
        <v>5</v>
      </c>
      <c r="B4" s="27" t="s">
        <v>6</v>
      </c>
      <c r="C4" s="28" t="s">
        <v>7</v>
      </c>
      <c r="D4" s="27" t="str">
        <f>Datos!E4</f>
        <v>Creacion </v>
      </c>
      <c r="E4" s="27" t="str">
        <f>Datos!F4</f>
        <v>coordin coreo</v>
      </c>
      <c r="F4" s="27" t="str">
        <f>Datos!G4</f>
        <v>cordin ritm</v>
      </c>
      <c r="G4" s="27" t="str">
        <f>Datos!H4</f>
        <v>complej pas</v>
      </c>
      <c r="H4" s="27" t="str">
        <f>Datos!I4</f>
        <v>motivacion</v>
      </c>
      <c r="I4" s="27" t="s">
        <v>39</v>
      </c>
      <c r="J4" s="27"/>
      <c r="K4" s="27" t="str">
        <f>Datos!L4</f>
        <v>Vestuario</v>
      </c>
      <c r="L4" s="29" t="s">
        <v>4</v>
      </c>
      <c r="M4" s="83">
        <f>SUM(L5:L11)</f>
        <v>65</v>
      </c>
      <c r="N4" s="56" t="s">
        <v>15</v>
      </c>
      <c r="O4" s="56" t="s">
        <v>16</v>
      </c>
      <c r="P4" s="55" t="s">
        <v>17</v>
      </c>
    </row>
    <row r="5" spans="1:16" ht="15.75" customHeight="1" thickBot="1" thickTop="1">
      <c r="A5" s="26">
        <v>1</v>
      </c>
      <c r="B5" s="26">
        <v>1</v>
      </c>
      <c r="C5" s="25" t="s">
        <v>35</v>
      </c>
      <c r="D5" s="21">
        <v>7</v>
      </c>
      <c r="E5" s="21">
        <v>8</v>
      </c>
      <c r="F5" s="21">
        <v>7</v>
      </c>
      <c r="G5" s="21">
        <v>7</v>
      </c>
      <c r="H5" s="21">
        <v>8</v>
      </c>
      <c r="I5" s="21">
        <v>7</v>
      </c>
      <c r="J5" s="21"/>
      <c r="K5" s="22">
        <v>7</v>
      </c>
      <c r="L5" s="46">
        <v>51</v>
      </c>
      <c r="M5" s="84"/>
      <c r="N5" s="80"/>
      <c r="O5" s="81">
        <f>M5*N5</f>
        <v>0</v>
      </c>
      <c r="P5" s="81">
        <f>M5-O5</f>
        <v>0</v>
      </c>
    </row>
    <row r="6" spans="1:16" ht="15.75" customHeight="1" thickBot="1" thickTop="1">
      <c r="A6" s="26"/>
      <c r="B6" s="26"/>
      <c r="C6" s="25" t="s">
        <v>36</v>
      </c>
      <c r="D6" s="6">
        <v>2</v>
      </c>
      <c r="E6" s="6">
        <v>2</v>
      </c>
      <c r="F6" s="6">
        <v>3</v>
      </c>
      <c r="G6" s="6">
        <v>3</v>
      </c>
      <c r="H6" s="6">
        <v>2</v>
      </c>
      <c r="I6" s="6">
        <v>2</v>
      </c>
      <c r="J6" s="6"/>
      <c r="K6" s="23"/>
      <c r="L6" s="46">
        <v>14</v>
      </c>
      <c r="M6" s="84"/>
      <c r="N6" s="80"/>
      <c r="O6" s="81"/>
      <c r="P6" s="81"/>
    </row>
    <row r="7" spans="1:16" ht="15.75" customHeight="1" thickBot="1" thickTop="1">
      <c r="A7" s="26"/>
      <c r="B7" s="26"/>
      <c r="C7" s="25" t="str">
        <f>IF(Datos!C7="","",Datos!C7)</f>
        <v>C</v>
      </c>
      <c r="D7" s="6"/>
      <c r="E7" s="6"/>
      <c r="F7" s="6"/>
      <c r="G7" s="6"/>
      <c r="H7" s="6"/>
      <c r="I7" s="6"/>
      <c r="J7" s="6"/>
      <c r="K7" s="23"/>
      <c r="L7" s="46">
        <f aca="true" t="shared" si="0" ref="L7:L42">SUM(D7:K7)</f>
        <v>0</v>
      </c>
      <c r="M7" s="84"/>
      <c r="N7" s="80"/>
      <c r="O7" s="81"/>
      <c r="P7" s="81"/>
    </row>
    <row r="8" spans="1:16" ht="15.75" customHeight="1" thickBot="1" thickTop="1">
      <c r="A8" s="26"/>
      <c r="B8" s="26">
        <v>2</v>
      </c>
      <c r="C8" s="25">
        <f>IF(Datos!C8="","",Datos!C8)</f>
      </c>
      <c r="D8" s="6"/>
      <c r="E8" s="6"/>
      <c r="F8" s="6"/>
      <c r="G8" s="6"/>
      <c r="H8" s="6"/>
      <c r="I8" s="6"/>
      <c r="J8" s="6"/>
      <c r="K8" s="23"/>
      <c r="L8" s="46">
        <f t="shared" si="0"/>
        <v>0</v>
      </c>
      <c r="M8" s="84"/>
      <c r="N8" s="80"/>
      <c r="O8" s="81"/>
      <c r="P8" s="81"/>
    </row>
    <row r="9" spans="1:16" ht="15.75" customHeight="1" thickBot="1" thickTop="1">
      <c r="A9" s="26"/>
      <c r="B9" s="26"/>
      <c r="C9" s="25">
        <f>IF(Datos!C9="","",Datos!C9)</f>
      </c>
      <c r="D9" s="6"/>
      <c r="E9" s="6"/>
      <c r="F9" s="6"/>
      <c r="G9" s="6"/>
      <c r="H9" s="6"/>
      <c r="I9" s="6"/>
      <c r="J9" s="6"/>
      <c r="K9" s="23"/>
      <c r="L9" s="46">
        <f t="shared" si="0"/>
        <v>0</v>
      </c>
      <c r="M9" s="84"/>
      <c r="N9" s="80"/>
      <c r="O9" s="81"/>
      <c r="P9" s="81"/>
    </row>
    <row r="10" spans="1:16" ht="15.75" customHeight="1" thickBot="1" thickTop="1">
      <c r="A10" s="26"/>
      <c r="B10" s="26"/>
      <c r="C10" s="25">
        <f>IF(Datos!C10="","",Datos!C10)</f>
      </c>
      <c r="D10" s="6"/>
      <c r="E10" s="6"/>
      <c r="F10" s="6"/>
      <c r="G10" s="6"/>
      <c r="H10" s="6"/>
      <c r="I10" s="6"/>
      <c r="J10" s="6"/>
      <c r="K10" s="23"/>
      <c r="L10" s="46">
        <f t="shared" si="0"/>
        <v>0</v>
      </c>
      <c r="M10" s="84"/>
      <c r="N10" s="80"/>
      <c r="O10" s="81"/>
      <c r="P10" s="81"/>
    </row>
    <row r="11" spans="1:16" ht="15.75" customHeight="1" thickBot="1" thickTop="1">
      <c r="A11" s="26"/>
      <c r="B11" s="26"/>
      <c r="C11" s="25">
        <f>IF(Datos!C11="","",Datos!C11)</f>
      </c>
      <c r="D11" s="6"/>
      <c r="E11" s="6"/>
      <c r="F11" s="6"/>
      <c r="G11" s="6"/>
      <c r="H11" s="6"/>
      <c r="I11" s="6"/>
      <c r="J11" s="6"/>
      <c r="K11" s="23"/>
      <c r="L11" s="46">
        <f t="shared" si="0"/>
        <v>0</v>
      </c>
      <c r="M11" s="85"/>
      <c r="N11" s="80"/>
      <c r="O11" s="81"/>
      <c r="P11" s="81"/>
    </row>
    <row r="12" spans="1:16" ht="15.75" customHeight="1" thickBot="1" thickTop="1">
      <c r="A12" s="26">
        <v>2</v>
      </c>
      <c r="B12" s="26">
        <v>1</v>
      </c>
      <c r="C12" s="25">
        <f>IF(Datos!C12="","",Datos!C12)</f>
      </c>
      <c r="D12" s="6"/>
      <c r="E12" s="6"/>
      <c r="F12" s="6"/>
      <c r="G12" s="6"/>
      <c r="H12" s="6"/>
      <c r="I12" s="6"/>
      <c r="J12" s="6"/>
      <c r="K12" s="23"/>
      <c r="L12" s="46">
        <f t="shared" si="0"/>
        <v>0</v>
      </c>
      <c r="M12" s="65">
        <f>SUM(L12:L18)</f>
        <v>0</v>
      </c>
      <c r="N12" s="80"/>
      <c r="O12" s="81">
        <f>M12*N12</f>
        <v>0</v>
      </c>
      <c r="P12" s="81">
        <f>M12-O12</f>
        <v>0</v>
      </c>
    </row>
    <row r="13" spans="1:16" ht="15.75" customHeight="1" thickBot="1" thickTop="1">
      <c r="A13" s="26"/>
      <c r="B13" s="26"/>
      <c r="C13" s="25">
        <f>IF(Datos!C13="","",Datos!C13)</f>
      </c>
      <c r="D13" s="6"/>
      <c r="E13" s="6"/>
      <c r="F13" s="6"/>
      <c r="G13" s="6"/>
      <c r="H13" s="6"/>
      <c r="I13" s="6"/>
      <c r="J13" s="6"/>
      <c r="K13" s="23"/>
      <c r="L13" s="46">
        <f t="shared" si="0"/>
        <v>0</v>
      </c>
      <c r="M13" s="78"/>
      <c r="N13" s="80"/>
      <c r="O13" s="81"/>
      <c r="P13" s="81"/>
    </row>
    <row r="14" spans="1:16" ht="15.75" customHeight="1" thickBot="1" thickTop="1">
      <c r="A14" s="26"/>
      <c r="B14" s="26"/>
      <c r="C14" s="25">
        <f>IF(Datos!C14="","",Datos!C14)</f>
      </c>
      <c r="D14" s="6"/>
      <c r="E14" s="6"/>
      <c r="F14" s="6"/>
      <c r="G14" s="6"/>
      <c r="H14" s="6"/>
      <c r="I14" s="6"/>
      <c r="J14" s="6"/>
      <c r="K14" s="23"/>
      <c r="L14" s="46">
        <f t="shared" si="0"/>
        <v>0</v>
      </c>
      <c r="M14" s="78"/>
      <c r="N14" s="80"/>
      <c r="O14" s="81"/>
      <c r="P14" s="81"/>
    </row>
    <row r="15" spans="1:16" ht="15.75" customHeight="1" thickBot="1" thickTop="1">
      <c r="A15" s="26"/>
      <c r="B15" s="26">
        <v>2</v>
      </c>
      <c r="C15" s="25">
        <f>IF(Datos!C17="","",Datos!C17)</f>
      </c>
      <c r="D15" s="6"/>
      <c r="E15" s="6"/>
      <c r="F15" s="6"/>
      <c r="G15" s="6"/>
      <c r="H15" s="6"/>
      <c r="I15" s="6"/>
      <c r="J15" s="6"/>
      <c r="K15" s="23"/>
      <c r="L15" s="46">
        <f t="shared" si="0"/>
        <v>0</v>
      </c>
      <c r="M15" s="78"/>
      <c r="N15" s="80"/>
      <c r="O15" s="81"/>
      <c r="P15" s="81"/>
    </row>
    <row r="16" spans="1:16" ht="15.75" customHeight="1" thickBot="1" thickTop="1">
      <c r="A16" s="26"/>
      <c r="B16" s="26"/>
      <c r="C16" s="25">
        <f>IF(Datos!C18="","",Datos!C18)</f>
      </c>
      <c r="D16" s="6"/>
      <c r="E16" s="6"/>
      <c r="F16" s="6"/>
      <c r="G16" s="6"/>
      <c r="H16" s="6"/>
      <c r="I16" s="6"/>
      <c r="J16" s="6"/>
      <c r="K16" s="23"/>
      <c r="L16" s="46">
        <f t="shared" si="0"/>
        <v>0</v>
      </c>
      <c r="M16" s="78"/>
      <c r="N16" s="80"/>
      <c r="O16" s="81"/>
      <c r="P16" s="81"/>
    </row>
    <row r="17" spans="1:16" ht="15.75" customHeight="1" thickBot="1" thickTop="1">
      <c r="A17" s="26"/>
      <c r="B17" s="26"/>
      <c r="C17" s="25">
        <f>IF(Datos!C19="","",Datos!C19)</f>
      </c>
      <c r="D17" s="6"/>
      <c r="E17" s="6"/>
      <c r="F17" s="6"/>
      <c r="G17" s="6"/>
      <c r="H17" s="6"/>
      <c r="I17" s="6"/>
      <c r="J17" s="6"/>
      <c r="K17" s="23"/>
      <c r="L17" s="46">
        <f t="shared" si="0"/>
        <v>0</v>
      </c>
      <c r="M17" s="78"/>
      <c r="N17" s="80"/>
      <c r="O17" s="81"/>
      <c r="P17" s="81"/>
    </row>
    <row r="18" spans="1:16" ht="15.75" customHeight="1" thickBot="1" thickTop="1">
      <c r="A18" s="26"/>
      <c r="B18" s="26"/>
      <c r="C18" s="25">
        <f>IF(Datos!C21="","",Datos!C21)</f>
      </c>
      <c r="D18" s="6"/>
      <c r="E18" s="6"/>
      <c r="F18" s="6"/>
      <c r="G18" s="6"/>
      <c r="H18" s="6"/>
      <c r="I18" s="6"/>
      <c r="J18" s="6"/>
      <c r="K18" s="23"/>
      <c r="L18" s="46">
        <f t="shared" si="0"/>
        <v>0</v>
      </c>
      <c r="M18" s="79"/>
      <c r="N18" s="80"/>
      <c r="O18" s="81"/>
      <c r="P18" s="81"/>
    </row>
    <row r="19" spans="1:16" ht="15.75" customHeight="1" thickBot="1" thickTop="1">
      <c r="A19" s="26">
        <v>3</v>
      </c>
      <c r="B19" s="26">
        <v>1</v>
      </c>
      <c r="C19" s="25">
        <f>IF(Datos!C22="","",Datos!C22)</f>
      </c>
      <c r="D19" s="6"/>
      <c r="E19" s="6"/>
      <c r="F19" s="6"/>
      <c r="G19" s="6"/>
      <c r="H19" s="6"/>
      <c r="I19" s="6"/>
      <c r="J19" s="6"/>
      <c r="K19" s="23"/>
      <c r="L19" s="46">
        <f t="shared" si="0"/>
        <v>0</v>
      </c>
      <c r="M19" s="77">
        <f>SUM(L19:L25)</f>
        <v>0</v>
      </c>
      <c r="N19" s="80"/>
      <c r="O19" s="81">
        <f>M19*N19</f>
        <v>0</v>
      </c>
      <c r="P19" s="81">
        <f>M19-O19</f>
        <v>0</v>
      </c>
    </row>
    <row r="20" spans="1:16" ht="15.75" customHeight="1" thickBot="1" thickTop="1">
      <c r="A20" s="26"/>
      <c r="B20" s="26"/>
      <c r="C20" s="25">
        <f>IF(Datos!C23="","",Datos!C23)</f>
      </c>
      <c r="D20" s="6"/>
      <c r="E20" s="6"/>
      <c r="F20" s="6"/>
      <c r="G20" s="6"/>
      <c r="H20" s="6"/>
      <c r="I20" s="6"/>
      <c r="J20" s="6"/>
      <c r="K20" s="23"/>
      <c r="L20" s="46">
        <f t="shared" si="0"/>
        <v>0</v>
      </c>
      <c r="M20" s="78"/>
      <c r="N20" s="80"/>
      <c r="O20" s="81"/>
      <c r="P20" s="81"/>
    </row>
    <row r="21" spans="1:16" ht="15.75" customHeight="1" thickBot="1" thickTop="1">
      <c r="A21" s="26"/>
      <c r="B21" s="26"/>
      <c r="C21" s="25">
        <f>IF(Datos!C24="","",Datos!C24)</f>
      </c>
      <c r="D21" s="6"/>
      <c r="E21" s="6"/>
      <c r="F21" s="6"/>
      <c r="G21" s="6"/>
      <c r="H21" s="6"/>
      <c r="I21" s="6"/>
      <c r="J21" s="6"/>
      <c r="K21" s="23"/>
      <c r="L21" s="46">
        <f t="shared" si="0"/>
        <v>0</v>
      </c>
      <c r="M21" s="78"/>
      <c r="N21" s="80"/>
      <c r="O21" s="81"/>
      <c r="P21" s="81"/>
    </row>
    <row r="22" spans="1:16" ht="15.75" customHeight="1" thickBot="1" thickTop="1">
      <c r="A22" s="26"/>
      <c r="B22" s="26">
        <v>2</v>
      </c>
      <c r="C22" s="25">
        <f>IF(Datos!C25="","",Datos!C25)</f>
      </c>
      <c r="D22" s="6"/>
      <c r="E22" s="6"/>
      <c r="F22" s="6"/>
      <c r="G22" s="6"/>
      <c r="H22" s="6"/>
      <c r="I22" s="6"/>
      <c r="J22" s="6"/>
      <c r="K22" s="23"/>
      <c r="L22" s="46">
        <f t="shared" si="0"/>
        <v>0</v>
      </c>
      <c r="M22" s="78"/>
      <c r="N22" s="80"/>
      <c r="O22" s="81"/>
      <c r="P22" s="81"/>
    </row>
    <row r="23" spans="1:16" ht="15.75" customHeight="1" thickBot="1" thickTop="1">
      <c r="A23" s="26"/>
      <c r="B23" s="26"/>
      <c r="C23" s="25">
        <f>IF(Datos!C26="","",Datos!C26)</f>
      </c>
      <c r="D23" s="6"/>
      <c r="E23" s="6"/>
      <c r="F23" s="6"/>
      <c r="G23" s="6"/>
      <c r="H23" s="6"/>
      <c r="I23" s="6"/>
      <c r="J23" s="6"/>
      <c r="K23" s="23"/>
      <c r="L23" s="46">
        <f t="shared" si="0"/>
        <v>0</v>
      </c>
      <c r="M23" s="78"/>
      <c r="N23" s="80"/>
      <c r="O23" s="81"/>
      <c r="P23" s="81"/>
    </row>
    <row r="24" spans="1:16" ht="15.75" customHeight="1" thickBot="1" thickTop="1">
      <c r="A24" s="26"/>
      <c r="B24" s="26"/>
      <c r="C24" s="25">
        <f>IF(Datos!C27="","",Datos!C27)</f>
      </c>
      <c r="D24" s="6"/>
      <c r="E24" s="6"/>
      <c r="F24" s="6"/>
      <c r="G24" s="6"/>
      <c r="H24" s="6"/>
      <c r="I24" s="6"/>
      <c r="J24" s="6"/>
      <c r="K24" s="23"/>
      <c r="L24" s="46">
        <f t="shared" si="0"/>
        <v>0</v>
      </c>
      <c r="M24" s="78"/>
      <c r="N24" s="80"/>
      <c r="O24" s="81"/>
      <c r="P24" s="81"/>
    </row>
    <row r="25" spans="1:16" ht="15.75" customHeight="1" thickBot="1" thickTop="1">
      <c r="A25" s="26"/>
      <c r="B25" s="26"/>
      <c r="C25" s="25">
        <f>IF(Datos!C28="","",Datos!C28)</f>
      </c>
      <c r="D25" s="6"/>
      <c r="E25" s="6"/>
      <c r="F25" s="6"/>
      <c r="G25" s="6"/>
      <c r="H25" s="6"/>
      <c r="I25" s="6"/>
      <c r="J25" s="6"/>
      <c r="K25" s="23"/>
      <c r="L25" s="46">
        <f t="shared" si="0"/>
        <v>0</v>
      </c>
      <c r="M25" s="79"/>
      <c r="N25" s="80"/>
      <c r="O25" s="81"/>
      <c r="P25" s="81"/>
    </row>
    <row r="26" spans="1:16" ht="15.75" customHeight="1" thickBot="1" thickTop="1">
      <c r="A26" s="26">
        <v>4</v>
      </c>
      <c r="B26" s="26">
        <v>1</v>
      </c>
      <c r="C26" s="25">
        <f>IF(Datos!C29="","",Datos!C29)</f>
      </c>
      <c r="D26" s="6"/>
      <c r="E26" s="6"/>
      <c r="F26" s="6"/>
      <c r="G26" s="6"/>
      <c r="H26" s="6"/>
      <c r="I26" s="6"/>
      <c r="J26" s="6"/>
      <c r="K26" s="23"/>
      <c r="L26" s="46">
        <f t="shared" si="0"/>
        <v>0</v>
      </c>
      <c r="M26" s="65">
        <f>SUM(L26:L32)</f>
        <v>0</v>
      </c>
      <c r="N26" s="80"/>
      <c r="O26" s="81">
        <f>M26*N26</f>
        <v>0</v>
      </c>
      <c r="P26" s="81">
        <f>M26-O26</f>
        <v>0</v>
      </c>
    </row>
    <row r="27" spans="1:16" ht="15.75" customHeight="1" thickBot="1" thickTop="1">
      <c r="A27" s="26"/>
      <c r="B27" s="26"/>
      <c r="C27" s="25">
        <f>IF(Datos!C30="","",Datos!C30)</f>
      </c>
      <c r="D27" s="6"/>
      <c r="E27" s="6"/>
      <c r="F27" s="6"/>
      <c r="G27" s="6"/>
      <c r="H27" s="6"/>
      <c r="I27" s="6"/>
      <c r="J27" s="6"/>
      <c r="K27" s="23"/>
      <c r="L27" s="46">
        <f t="shared" si="0"/>
        <v>0</v>
      </c>
      <c r="M27" s="78"/>
      <c r="N27" s="80"/>
      <c r="O27" s="81"/>
      <c r="P27" s="81"/>
    </row>
    <row r="28" spans="1:16" ht="15.75" customHeight="1" thickBot="1" thickTop="1">
      <c r="A28" s="26"/>
      <c r="B28" s="26"/>
      <c r="C28" s="25">
        <f>IF(Datos!C31="","",Datos!C31)</f>
      </c>
      <c r="D28" s="6"/>
      <c r="E28" s="6"/>
      <c r="F28" s="6"/>
      <c r="G28" s="6"/>
      <c r="H28" s="6"/>
      <c r="I28" s="6"/>
      <c r="J28" s="6"/>
      <c r="K28" s="23"/>
      <c r="L28" s="46">
        <f t="shared" si="0"/>
        <v>0</v>
      </c>
      <c r="M28" s="78"/>
      <c r="N28" s="80"/>
      <c r="O28" s="81"/>
      <c r="P28" s="81"/>
    </row>
    <row r="29" spans="1:16" ht="15.75" customHeight="1" thickBot="1" thickTop="1">
      <c r="A29" s="26"/>
      <c r="B29" s="26">
        <v>2</v>
      </c>
      <c r="C29" s="25">
        <f>IF(Datos!C32="","",Datos!C32)</f>
      </c>
      <c r="D29" s="6"/>
      <c r="E29" s="6"/>
      <c r="F29" s="6"/>
      <c r="G29" s="6"/>
      <c r="H29" s="6"/>
      <c r="I29" s="6"/>
      <c r="J29" s="6"/>
      <c r="K29" s="23"/>
      <c r="L29" s="46">
        <f t="shared" si="0"/>
        <v>0</v>
      </c>
      <c r="M29" s="78"/>
      <c r="N29" s="80"/>
      <c r="O29" s="81"/>
      <c r="P29" s="81"/>
    </row>
    <row r="30" spans="1:16" ht="15.75" customHeight="1" thickBot="1" thickTop="1">
      <c r="A30" s="26"/>
      <c r="B30" s="26"/>
      <c r="C30" s="25">
        <f>IF(Datos!C33="","",Datos!C33)</f>
      </c>
      <c r="D30" s="6"/>
      <c r="E30" s="6"/>
      <c r="F30" s="6"/>
      <c r="G30" s="6"/>
      <c r="H30" s="6"/>
      <c r="I30" s="6"/>
      <c r="J30" s="6"/>
      <c r="K30" s="23"/>
      <c r="L30" s="46">
        <f t="shared" si="0"/>
        <v>0</v>
      </c>
      <c r="M30" s="78"/>
      <c r="N30" s="80"/>
      <c r="O30" s="81"/>
      <c r="P30" s="81"/>
    </row>
    <row r="31" spans="1:16" ht="15.75" customHeight="1" thickBot="1" thickTop="1">
      <c r="A31" s="26"/>
      <c r="B31" s="26"/>
      <c r="C31" s="25">
        <f>IF(Datos!C34="","",Datos!C34)</f>
      </c>
      <c r="D31" s="6"/>
      <c r="E31" s="6"/>
      <c r="F31" s="6"/>
      <c r="G31" s="6"/>
      <c r="H31" s="6"/>
      <c r="I31" s="6"/>
      <c r="J31" s="6"/>
      <c r="K31" s="23"/>
      <c r="L31" s="46">
        <f t="shared" si="0"/>
        <v>0</v>
      </c>
      <c r="M31" s="78"/>
      <c r="N31" s="80"/>
      <c r="O31" s="81"/>
      <c r="P31" s="81"/>
    </row>
    <row r="32" spans="1:16" ht="15.75" customHeight="1" thickBot="1" thickTop="1">
      <c r="A32" s="26"/>
      <c r="B32" s="26"/>
      <c r="C32" s="25">
        <f>IF(Datos!C35="","",Datos!C35)</f>
      </c>
      <c r="D32" s="6"/>
      <c r="E32" s="6"/>
      <c r="F32" s="6"/>
      <c r="G32" s="6"/>
      <c r="H32" s="6"/>
      <c r="I32" s="6"/>
      <c r="J32" s="6"/>
      <c r="K32" s="23"/>
      <c r="L32" s="46">
        <f t="shared" si="0"/>
        <v>0</v>
      </c>
      <c r="M32" s="79"/>
      <c r="N32" s="80"/>
      <c r="O32" s="81"/>
      <c r="P32" s="81"/>
    </row>
    <row r="33" spans="1:16" ht="15.75" customHeight="1" thickBot="1" thickTop="1">
      <c r="A33" s="31"/>
      <c r="B33" s="31"/>
      <c r="C33" s="4"/>
      <c r="D33" s="45"/>
      <c r="E33" s="45"/>
      <c r="F33" s="45"/>
      <c r="G33" s="45"/>
      <c r="H33" s="45"/>
      <c r="I33" s="45"/>
      <c r="J33" s="45"/>
      <c r="K33" s="45"/>
      <c r="L33" s="5"/>
      <c r="M33" s="47"/>
      <c r="N33" s="5"/>
      <c r="O33" s="55"/>
      <c r="P33" s="55">
        <f>SUM(P5:P32)</f>
        <v>0</v>
      </c>
    </row>
    <row r="34" spans="1:16" ht="15.75" customHeight="1" thickBot="1" thickTop="1">
      <c r="A34" s="61" t="s">
        <v>3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7"/>
      <c r="N34" s="1"/>
      <c r="O34" s="1"/>
      <c r="P34" s="1"/>
    </row>
    <row r="35" spans="1:16" ht="15.75" customHeight="1" thickBot="1" thickTop="1">
      <c r="A35" s="34"/>
      <c r="B35" s="35"/>
      <c r="C35" s="36" t="str">
        <f>IF(Datos!C38="","",Datos!C38)</f>
        <v>A</v>
      </c>
      <c r="D35" s="37"/>
      <c r="E35" s="37"/>
      <c r="F35" s="37"/>
      <c r="G35" s="37"/>
      <c r="H35" s="37"/>
      <c r="I35" s="37"/>
      <c r="J35" s="37"/>
      <c r="K35" s="43"/>
      <c r="L35" s="46">
        <f t="shared" si="0"/>
        <v>0</v>
      </c>
      <c r="M35" s="65">
        <f>SUM(L35:L42)</f>
        <v>0</v>
      </c>
      <c r="N35" s="68"/>
      <c r="O35" s="71">
        <v>0</v>
      </c>
      <c r="P35" s="74">
        <v>0</v>
      </c>
    </row>
    <row r="36" spans="1:16" ht="15.75" customHeight="1" thickBot="1" thickTop="1">
      <c r="A36" s="38"/>
      <c r="B36" s="32"/>
      <c r="C36" s="3" t="str">
        <f>IF(Datos!C39="","",Datos!C39)</f>
        <v>B</v>
      </c>
      <c r="D36" s="6"/>
      <c r="E36" s="6"/>
      <c r="F36" s="6"/>
      <c r="G36" s="6"/>
      <c r="H36" s="6"/>
      <c r="I36" s="6"/>
      <c r="J36" s="6"/>
      <c r="K36" s="23"/>
      <c r="L36" s="46">
        <f t="shared" si="0"/>
        <v>0</v>
      </c>
      <c r="M36" s="66"/>
      <c r="N36" s="69"/>
      <c r="O36" s="72"/>
      <c r="P36" s="75"/>
    </row>
    <row r="37" spans="1:16" ht="15.75" customHeight="1" thickBot="1" thickTop="1">
      <c r="A37" s="38"/>
      <c r="B37" s="32"/>
      <c r="C37" s="3" t="str">
        <f>IF(Datos!C40="","",Datos!C40)</f>
        <v>C</v>
      </c>
      <c r="D37" s="6"/>
      <c r="E37" s="6"/>
      <c r="F37" s="6"/>
      <c r="G37" s="6"/>
      <c r="H37" s="6"/>
      <c r="I37" s="6"/>
      <c r="J37" s="6"/>
      <c r="K37" s="23"/>
      <c r="L37" s="46">
        <f t="shared" si="0"/>
        <v>0</v>
      </c>
      <c r="M37" s="66"/>
      <c r="N37" s="69"/>
      <c r="O37" s="72"/>
      <c r="P37" s="75"/>
    </row>
    <row r="38" spans="1:16" ht="15.75" customHeight="1" thickBot="1" thickTop="1">
      <c r="A38" s="38"/>
      <c r="B38" s="32"/>
      <c r="C38" s="3">
        <f>IF(Datos!C41="","",Datos!C41)</f>
      </c>
      <c r="D38" s="6"/>
      <c r="E38" s="6"/>
      <c r="F38" s="6"/>
      <c r="G38" s="6"/>
      <c r="H38" s="6"/>
      <c r="I38" s="6"/>
      <c r="J38" s="6"/>
      <c r="K38" s="23"/>
      <c r="L38" s="46">
        <f t="shared" si="0"/>
        <v>0</v>
      </c>
      <c r="M38" s="66"/>
      <c r="N38" s="69"/>
      <c r="O38" s="72"/>
      <c r="P38" s="75"/>
    </row>
    <row r="39" spans="1:16" ht="15.75" customHeight="1" thickBot="1" thickTop="1">
      <c r="A39" s="38"/>
      <c r="B39" s="32"/>
      <c r="C39" s="3">
        <f>IF(Datos!C42="","",Datos!C42)</f>
      </c>
      <c r="D39" s="6"/>
      <c r="E39" s="6"/>
      <c r="F39" s="6"/>
      <c r="G39" s="6"/>
      <c r="H39" s="6"/>
      <c r="I39" s="6"/>
      <c r="J39" s="6"/>
      <c r="K39" s="23"/>
      <c r="L39" s="46">
        <f t="shared" si="0"/>
        <v>0</v>
      </c>
      <c r="M39" s="66"/>
      <c r="N39" s="69"/>
      <c r="O39" s="72"/>
      <c r="P39" s="75"/>
    </row>
    <row r="40" spans="1:16" ht="15.75" customHeight="1" thickBot="1" thickTop="1">
      <c r="A40" s="38"/>
      <c r="B40" s="32"/>
      <c r="C40" s="3">
        <f>IF(Datos!C43="","",Datos!C43)</f>
      </c>
      <c r="D40" s="6"/>
      <c r="E40" s="6"/>
      <c r="F40" s="6"/>
      <c r="G40" s="6"/>
      <c r="H40" s="6"/>
      <c r="I40" s="6"/>
      <c r="J40" s="6"/>
      <c r="K40" s="23"/>
      <c r="L40" s="46">
        <f t="shared" si="0"/>
        <v>0</v>
      </c>
      <c r="M40" s="66"/>
      <c r="N40" s="69"/>
      <c r="O40" s="72"/>
      <c r="P40" s="75"/>
    </row>
    <row r="41" spans="1:16" ht="15.75" customHeight="1" thickBot="1" thickTop="1">
      <c r="A41" s="38"/>
      <c r="B41" s="32"/>
      <c r="C41" s="3">
        <f>IF(Datos!C44="","",Datos!C44)</f>
      </c>
      <c r="D41" s="6"/>
      <c r="E41" s="6"/>
      <c r="F41" s="6"/>
      <c r="G41" s="6"/>
      <c r="H41" s="6"/>
      <c r="I41" s="6"/>
      <c r="J41" s="6"/>
      <c r="K41" s="23"/>
      <c r="L41" s="46">
        <f t="shared" si="0"/>
        <v>0</v>
      </c>
      <c r="M41" s="66"/>
      <c r="N41" s="69"/>
      <c r="O41" s="72"/>
      <c r="P41" s="75"/>
    </row>
    <row r="42" spans="1:16" ht="15.75" customHeight="1" thickBot="1" thickTop="1">
      <c r="A42" s="39"/>
      <c r="B42" s="40"/>
      <c r="C42" s="41">
        <f>IF(Datos!C45="","",Datos!C45)</f>
      </c>
      <c r="D42" s="42"/>
      <c r="E42" s="42"/>
      <c r="F42" s="42"/>
      <c r="G42" s="42"/>
      <c r="H42" s="42"/>
      <c r="I42" s="42"/>
      <c r="J42" s="42"/>
      <c r="K42" s="44"/>
      <c r="L42" s="46">
        <f t="shared" si="0"/>
        <v>0</v>
      </c>
      <c r="M42" s="67"/>
      <c r="N42" s="70"/>
      <c r="O42" s="73"/>
      <c r="P42" s="76"/>
    </row>
    <row r="43" spans="1:16" ht="15" customHeight="1" thickBot="1" thickTop="1">
      <c r="A43" s="31"/>
      <c r="B43" s="31"/>
      <c r="C43" s="1" t="s">
        <v>9</v>
      </c>
      <c r="D43" s="5"/>
      <c r="E43" s="5"/>
      <c r="F43" s="5"/>
      <c r="G43" s="5"/>
      <c r="H43" s="5"/>
      <c r="I43" s="5"/>
      <c r="J43" s="5"/>
      <c r="K43" s="5"/>
      <c r="L43" s="24">
        <f>SUM(L5:L42)</f>
        <v>65</v>
      </c>
      <c r="M43" s="48">
        <f>SUM(M35,M26,M19,M12,M4)</f>
        <v>65</v>
      </c>
      <c r="N43" s="1"/>
      <c r="O43" s="55">
        <f>SUM(O35,O5:O32)</f>
        <v>0</v>
      </c>
      <c r="P43" s="55">
        <f>SUM(P35,P5:P32)</f>
        <v>0</v>
      </c>
    </row>
    <row r="44" spans="1:16" ht="12.75" customHeight="1" thickTop="1">
      <c r="A44" s="31"/>
      <c r="B44" s="3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/>
  <mergeCells count="22">
    <mergeCell ref="O35:O42"/>
    <mergeCell ref="P35:P42"/>
    <mergeCell ref="O19:O25"/>
    <mergeCell ref="O26:O32"/>
    <mergeCell ref="M35:M42"/>
    <mergeCell ref="A34:L34"/>
    <mergeCell ref="A3:L3"/>
    <mergeCell ref="M4:M11"/>
    <mergeCell ref="M12:M18"/>
    <mergeCell ref="M26:M32"/>
    <mergeCell ref="M19:M25"/>
    <mergeCell ref="N35:N42"/>
    <mergeCell ref="P5:P11"/>
    <mergeCell ref="P12:P18"/>
    <mergeCell ref="P19:P25"/>
    <mergeCell ref="P26:P32"/>
    <mergeCell ref="N5:N11"/>
    <mergeCell ref="N12:N18"/>
    <mergeCell ref="N19:N25"/>
    <mergeCell ref="N26:N32"/>
    <mergeCell ref="O5:O11"/>
    <mergeCell ref="O12:O18"/>
  </mergeCells>
  <dataValidations count="3">
    <dataValidation type="decimal" allowBlank="1" showInputMessage="1" showErrorMessage="1" sqref="D35:I42 D5:I33">
      <formula1>1</formula1>
      <formula2>10</formula2>
    </dataValidation>
    <dataValidation type="decimal" allowBlank="1" showInputMessage="1" showErrorMessage="1" sqref="J35:J42 J5:J33">
      <formula1>1</formula1>
      <formula2>5</formula2>
    </dataValidation>
    <dataValidation type="decimal" allowBlank="1" showInputMessage="1" showErrorMessage="1" sqref="K35:K42 K5:K33">
      <formula1>1</formula1>
      <formula2>10</formula2>
    </dataValidation>
  </dataValidation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P44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2" width="5.00390625" style="33" bestFit="1" customWidth="1"/>
    <col min="3" max="3" width="30.00390625" style="0" bestFit="1" customWidth="1"/>
    <col min="4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2" width="10.00390625" style="0" bestFit="1" customWidth="1"/>
    <col min="13" max="13" width="5.00390625" style="0" bestFit="1" customWidth="1"/>
    <col min="14" max="15" width="10.00390625" style="0" bestFit="1" customWidth="1"/>
    <col min="16" max="16" width="10.8515625" style="0" customWidth="1"/>
  </cols>
  <sheetData>
    <row r="1" spans="1:16" ht="15" customHeight="1">
      <c r="A1" s="50" t="str">
        <f ca="1">RIGHT(CELL("filename",$A$1),LEN(CELL("filename",$A$1))-SEARCH("]",CELL("filename",$A$1),1))</f>
        <v>Janssen</v>
      </c>
      <c r="B1" s="30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31"/>
      <c r="B2" s="3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thickBo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"/>
      <c r="N3" s="1"/>
      <c r="O3" s="1"/>
      <c r="P3" s="1"/>
    </row>
    <row r="4" spans="1:16" ht="15.75" customHeight="1" thickBot="1" thickTop="1">
      <c r="A4" s="27" t="s">
        <v>5</v>
      </c>
      <c r="B4" s="27" t="s">
        <v>6</v>
      </c>
      <c r="C4" s="28" t="s">
        <v>7</v>
      </c>
      <c r="D4" s="27" t="str">
        <f>Datos!E4</f>
        <v>Creacion </v>
      </c>
      <c r="E4" s="27" t="str">
        <f>Datos!F4</f>
        <v>coordin coreo</v>
      </c>
      <c r="F4" s="27" t="str">
        <f>Datos!G4</f>
        <v>cordin ritm</v>
      </c>
      <c r="G4" s="27" t="str">
        <f>Datos!H4</f>
        <v>complej pas</v>
      </c>
      <c r="H4" s="27" t="str">
        <f>Datos!I4</f>
        <v>motivacion</v>
      </c>
      <c r="I4" s="27" t="s">
        <v>39</v>
      </c>
      <c r="J4" s="27"/>
      <c r="K4" s="27" t="str">
        <f>Datos!L4</f>
        <v>Vestuario</v>
      </c>
      <c r="L4" s="29" t="s">
        <v>4</v>
      </c>
      <c r="M4" s="83">
        <f>SUM(L5:L11)</f>
        <v>81</v>
      </c>
      <c r="N4" s="56" t="s">
        <v>15</v>
      </c>
      <c r="O4" s="56" t="s">
        <v>16</v>
      </c>
      <c r="P4" s="55" t="s">
        <v>17</v>
      </c>
    </row>
    <row r="5" spans="1:16" ht="15.75" customHeight="1" thickBot="1" thickTop="1">
      <c r="A5" s="26">
        <v>1</v>
      </c>
      <c r="B5" s="26">
        <v>1</v>
      </c>
      <c r="C5" s="25" t="s">
        <v>35</v>
      </c>
      <c r="D5" s="21">
        <v>8</v>
      </c>
      <c r="E5" s="21">
        <v>8</v>
      </c>
      <c r="F5" s="21">
        <v>8</v>
      </c>
      <c r="G5" s="21">
        <v>7</v>
      </c>
      <c r="H5" s="21">
        <v>7</v>
      </c>
      <c r="I5" s="21">
        <v>8</v>
      </c>
      <c r="J5" s="21"/>
      <c r="K5" s="22">
        <v>8</v>
      </c>
      <c r="L5" s="46">
        <v>54</v>
      </c>
      <c r="M5" s="84"/>
      <c r="N5" s="80"/>
      <c r="O5" s="81">
        <f>M5*N5</f>
        <v>0</v>
      </c>
      <c r="P5" s="81">
        <f>M5-O5</f>
        <v>0</v>
      </c>
    </row>
    <row r="6" spans="1:16" ht="15.75" customHeight="1" thickBot="1" thickTop="1">
      <c r="A6" s="26"/>
      <c r="B6" s="26"/>
      <c r="C6" s="25" t="s">
        <v>37</v>
      </c>
      <c r="D6" s="6">
        <v>5</v>
      </c>
      <c r="E6" s="6">
        <v>5</v>
      </c>
      <c r="F6" s="6">
        <v>5</v>
      </c>
      <c r="G6" s="6">
        <v>4</v>
      </c>
      <c r="H6" s="6">
        <v>4</v>
      </c>
      <c r="I6" s="6">
        <v>4</v>
      </c>
      <c r="J6" s="6"/>
      <c r="K6" s="23"/>
      <c r="L6" s="46">
        <v>27</v>
      </c>
      <c r="M6" s="84"/>
      <c r="N6" s="80"/>
      <c r="O6" s="81"/>
      <c r="P6" s="81"/>
    </row>
    <row r="7" spans="1:16" ht="15.75" customHeight="1" thickBot="1" thickTop="1">
      <c r="A7" s="26"/>
      <c r="B7" s="26"/>
      <c r="C7" s="25" t="str">
        <f>IF(Datos!C7="","",Datos!C7)</f>
        <v>C</v>
      </c>
      <c r="D7" s="6"/>
      <c r="E7" s="6"/>
      <c r="F7" s="6"/>
      <c r="G7" s="6"/>
      <c r="H7" s="6"/>
      <c r="I7" s="6"/>
      <c r="J7" s="6"/>
      <c r="K7" s="23"/>
      <c r="L7" s="46">
        <f aca="true" t="shared" si="0" ref="L7:L42">SUM(D7:K7)</f>
        <v>0</v>
      </c>
      <c r="M7" s="84"/>
      <c r="N7" s="80"/>
      <c r="O7" s="81"/>
      <c r="P7" s="81"/>
    </row>
    <row r="8" spans="1:16" ht="15.75" customHeight="1" thickBot="1" thickTop="1">
      <c r="A8" s="26"/>
      <c r="B8" s="26">
        <v>2</v>
      </c>
      <c r="C8" s="25">
        <f>IF(Datos!C8="","",Datos!C8)</f>
      </c>
      <c r="D8" s="6"/>
      <c r="E8" s="6"/>
      <c r="F8" s="6"/>
      <c r="G8" s="6"/>
      <c r="H8" s="6"/>
      <c r="I8" s="6"/>
      <c r="J8" s="6"/>
      <c r="K8" s="23"/>
      <c r="L8" s="46">
        <f t="shared" si="0"/>
        <v>0</v>
      </c>
      <c r="M8" s="84"/>
      <c r="N8" s="80"/>
      <c r="O8" s="81"/>
      <c r="P8" s="81"/>
    </row>
    <row r="9" spans="1:16" ht="15.75" customHeight="1" thickBot="1" thickTop="1">
      <c r="A9" s="26"/>
      <c r="B9" s="26"/>
      <c r="C9" s="25">
        <f>IF(Datos!C9="","",Datos!C9)</f>
      </c>
      <c r="D9" s="6"/>
      <c r="E9" s="6"/>
      <c r="F9" s="6"/>
      <c r="G9" s="6"/>
      <c r="H9" s="6"/>
      <c r="I9" s="6"/>
      <c r="J9" s="6"/>
      <c r="K9" s="23"/>
      <c r="L9" s="46">
        <f t="shared" si="0"/>
        <v>0</v>
      </c>
      <c r="M9" s="84"/>
      <c r="N9" s="80"/>
      <c r="O9" s="81"/>
      <c r="P9" s="81"/>
    </row>
    <row r="10" spans="1:16" ht="15.75" customHeight="1" thickBot="1" thickTop="1">
      <c r="A10" s="26"/>
      <c r="B10" s="26"/>
      <c r="C10" s="25">
        <f>IF(Datos!C10="","",Datos!C10)</f>
      </c>
      <c r="D10" s="6"/>
      <c r="E10" s="6"/>
      <c r="F10" s="6"/>
      <c r="G10" s="6"/>
      <c r="H10" s="6"/>
      <c r="I10" s="6"/>
      <c r="J10" s="6"/>
      <c r="K10" s="23"/>
      <c r="L10" s="46">
        <f t="shared" si="0"/>
        <v>0</v>
      </c>
      <c r="M10" s="84"/>
      <c r="N10" s="80"/>
      <c r="O10" s="81"/>
      <c r="P10" s="81"/>
    </row>
    <row r="11" spans="1:16" ht="15.75" customHeight="1" thickBot="1" thickTop="1">
      <c r="A11" s="26"/>
      <c r="B11" s="26"/>
      <c r="C11" s="25">
        <f>IF(Datos!C11="","",Datos!C11)</f>
      </c>
      <c r="D11" s="6"/>
      <c r="E11" s="6"/>
      <c r="F11" s="6"/>
      <c r="G11" s="6"/>
      <c r="H11" s="6"/>
      <c r="I11" s="6"/>
      <c r="J11" s="6"/>
      <c r="K11" s="23"/>
      <c r="L11" s="46">
        <f t="shared" si="0"/>
        <v>0</v>
      </c>
      <c r="M11" s="85"/>
      <c r="N11" s="80"/>
      <c r="O11" s="81"/>
      <c r="P11" s="81"/>
    </row>
    <row r="12" spans="1:16" ht="15.75" customHeight="1" thickBot="1" thickTop="1">
      <c r="A12" s="26">
        <v>2</v>
      </c>
      <c r="B12" s="26">
        <v>1</v>
      </c>
      <c r="C12" s="25">
        <f>IF(Datos!C12="","",Datos!C12)</f>
      </c>
      <c r="D12" s="6"/>
      <c r="E12" s="6"/>
      <c r="F12" s="6"/>
      <c r="G12" s="6"/>
      <c r="H12" s="6"/>
      <c r="I12" s="6"/>
      <c r="J12" s="6"/>
      <c r="K12" s="23"/>
      <c r="L12" s="46">
        <f t="shared" si="0"/>
        <v>0</v>
      </c>
      <c r="M12" s="65">
        <f>SUM(L12:L18)</f>
        <v>0</v>
      </c>
      <c r="N12" s="80"/>
      <c r="O12" s="81">
        <f>M12*N12</f>
        <v>0</v>
      </c>
      <c r="P12" s="81">
        <f>M12-O12</f>
        <v>0</v>
      </c>
    </row>
    <row r="13" spans="1:16" ht="15.75" customHeight="1" thickBot="1" thickTop="1">
      <c r="A13" s="26"/>
      <c r="B13" s="26"/>
      <c r="C13" s="25">
        <f>IF(Datos!C13="","",Datos!C13)</f>
      </c>
      <c r="D13" s="6"/>
      <c r="E13" s="6"/>
      <c r="F13" s="6"/>
      <c r="G13" s="6"/>
      <c r="H13" s="6"/>
      <c r="I13" s="6"/>
      <c r="J13" s="6"/>
      <c r="K13" s="23"/>
      <c r="L13" s="46">
        <f t="shared" si="0"/>
        <v>0</v>
      </c>
      <c r="M13" s="78"/>
      <c r="N13" s="80"/>
      <c r="O13" s="81"/>
      <c r="P13" s="81"/>
    </row>
    <row r="14" spans="1:16" ht="15.75" customHeight="1" thickBot="1" thickTop="1">
      <c r="A14" s="26"/>
      <c r="B14" s="26"/>
      <c r="C14" s="25">
        <f>IF(Datos!C14="","",Datos!C14)</f>
      </c>
      <c r="D14" s="6"/>
      <c r="E14" s="6"/>
      <c r="F14" s="6"/>
      <c r="G14" s="6"/>
      <c r="H14" s="6"/>
      <c r="I14" s="6"/>
      <c r="J14" s="6"/>
      <c r="K14" s="23"/>
      <c r="L14" s="46">
        <f t="shared" si="0"/>
        <v>0</v>
      </c>
      <c r="M14" s="78"/>
      <c r="N14" s="80"/>
      <c r="O14" s="81"/>
      <c r="P14" s="81"/>
    </row>
    <row r="15" spans="1:16" ht="15.75" customHeight="1" thickBot="1" thickTop="1">
      <c r="A15" s="26"/>
      <c r="B15" s="26">
        <v>2</v>
      </c>
      <c r="C15" s="25">
        <f>IF(Datos!C17="","",Datos!C17)</f>
      </c>
      <c r="D15" s="6"/>
      <c r="E15" s="6"/>
      <c r="F15" s="6"/>
      <c r="G15" s="6"/>
      <c r="H15" s="6"/>
      <c r="I15" s="6"/>
      <c r="J15" s="6"/>
      <c r="K15" s="23"/>
      <c r="L15" s="46">
        <f t="shared" si="0"/>
        <v>0</v>
      </c>
      <c r="M15" s="78"/>
      <c r="N15" s="80"/>
      <c r="O15" s="81"/>
      <c r="P15" s="81"/>
    </row>
    <row r="16" spans="1:16" ht="15.75" customHeight="1" thickBot="1" thickTop="1">
      <c r="A16" s="26"/>
      <c r="B16" s="26"/>
      <c r="C16" s="25">
        <f>IF(Datos!C18="","",Datos!C18)</f>
      </c>
      <c r="D16" s="6"/>
      <c r="E16" s="6"/>
      <c r="F16" s="6"/>
      <c r="G16" s="6"/>
      <c r="H16" s="6"/>
      <c r="I16" s="6"/>
      <c r="J16" s="6"/>
      <c r="K16" s="23"/>
      <c r="L16" s="46">
        <f t="shared" si="0"/>
        <v>0</v>
      </c>
      <c r="M16" s="78"/>
      <c r="N16" s="80"/>
      <c r="O16" s="81"/>
      <c r="P16" s="81"/>
    </row>
    <row r="17" spans="1:16" ht="15.75" customHeight="1" thickBot="1" thickTop="1">
      <c r="A17" s="26"/>
      <c r="B17" s="26"/>
      <c r="C17" s="25">
        <f>IF(Datos!C19="","",Datos!C19)</f>
      </c>
      <c r="D17" s="6"/>
      <c r="E17" s="6"/>
      <c r="F17" s="6"/>
      <c r="G17" s="6"/>
      <c r="H17" s="6"/>
      <c r="I17" s="6"/>
      <c r="J17" s="6"/>
      <c r="K17" s="23"/>
      <c r="L17" s="46">
        <f t="shared" si="0"/>
        <v>0</v>
      </c>
      <c r="M17" s="78"/>
      <c r="N17" s="80"/>
      <c r="O17" s="81"/>
      <c r="P17" s="81"/>
    </row>
    <row r="18" spans="1:16" ht="15.75" customHeight="1" thickBot="1" thickTop="1">
      <c r="A18" s="26"/>
      <c r="B18" s="26"/>
      <c r="C18" s="25">
        <f>IF(Datos!C21="","",Datos!C21)</f>
      </c>
      <c r="D18" s="6"/>
      <c r="E18" s="6"/>
      <c r="F18" s="6"/>
      <c r="G18" s="6"/>
      <c r="H18" s="6"/>
      <c r="I18" s="6"/>
      <c r="J18" s="6"/>
      <c r="K18" s="23"/>
      <c r="L18" s="46">
        <f t="shared" si="0"/>
        <v>0</v>
      </c>
      <c r="M18" s="79"/>
      <c r="N18" s="80"/>
      <c r="O18" s="81"/>
      <c r="P18" s="81"/>
    </row>
    <row r="19" spans="1:16" ht="15.75" customHeight="1" thickBot="1" thickTop="1">
      <c r="A19" s="26">
        <v>3</v>
      </c>
      <c r="B19" s="26">
        <v>1</v>
      </c>
      <c r="C19" s="25">
        <f>IF(Datos!C22="","",Datos!C22)</f>
      </c>
      <c r="D19" s="6"/>
      <c r="E19" s="6"/>
      <c r="F19" s="6"/>
      <c r="G19" s="6"/>
      <c r="H19" s="6"/>
      <c r="I19" s="6"/>
      <c r="J19" s="6"/>
      <c r="K19" s="23"/>
      <c r="L19" s="46">
        <f t="shared" si="0"/>
        <v>0</v>
      </c>
      <c r="M19" s="77">
        <f>SUM(L19:L25)</f>
        <v>0</v>
      </c>
      <c r="N19" s="80"/>
      <c r="O19" s="81">
        <f>M19*N19</f>
        <v>0</v>
      </c>
      <c r="P19" s="81">
        <f>M19-O19</f>
        <v>0</v>
      </c>
    </row>
    <row r="20" spans="1:16" ht="15.75" customHeight="1" thickBot="1" thickTop="1">
      <c r="A20" s="26"/>
      <c r="B20" s="26"/>
      <c r="C20" s="25">
        <f>IF(Datos!C23="","",Datos!C23)</f>
      </c>
      <c r="D20" s="6"/>
      <c r="E20" s="6"/>
      <c r="F20" s="6"/>
      <c r="G20" s="6"/>
      <c r="H20" s="6"/>
      <c r="I20" s="6"/>
      <c r="J20" s="6"/>
      <c r="K20" s="23"/>
      <c r="L20" s="46">
        <f t="shared" si="0"/>
        <v>0</v>
      </c>
      <c r="M20" s="78"/>
      <c r="N20" s="80"/>
      <c r="O20" s="81"/>
      <c r="P20" s="81"/>
    </row>
    <row r="21" spans="1:16" ht="15.75" customHeight="1" thickBot="1" thickTop="1">
      <c r="A21" s="26"/>
      <c r="B21" s="26"/>
      <c r="C21" s="25">
        <f>IF(Datos!C24="","",Datos!C24)</f>
      </c>
      <c r="D21" s="6"/>
      <c r="E21" s="6"/>
      <c r="F21" s="6"/>
      <c r="G21" s="6"/>
      <c r="H21" s="6"/>
      <c r="I21" s="6"/>
      <c r="J21" s="6"/>
      <c r="K21" s="23"/>
      <c r="L21" s="46">
        <f t="shared" si="0"/>
        <v>0</v>
      </c>
      <c r="M21" s="78"/>
      <c r="N21" s="80"/>
      <c r="O21" s="81"/>
      <c r="P21" s="81"/>
    </row>
    <row r="22" spans="1:16" ht="15.75" customHeight="1" thickBot="1" thickTop="1">
      <c r="A22" s="26"/>
      <c r="B22" s="26">
        <v>2</v>
      </c>
      <c r="C22" s="25">
        <f>IF(Datos!C25="","",Datos!C25)</f>
      </c>
      <c r="D22" s="6"/>
      <c r="E22" s="6"/>
      <c r="F22" s="6"/>
      <c r="G22" s="6"/>
      <c r="H22" s="6"/>
      <c r="I22" s="6"/>
      <c r="J22" s="6"/>
      <c r="K22" s="23"/>
      <c r="L22" s="46">
        <f t="shared" si="0"/>
        <v>0</v>
      </c>
      <c r="M22" s="78"/>
      <c r="N22" s="80"/>
      <c r="O22" s="81"/>
      <c r="P22" s="81"/>
    </row>
    <row r="23" spans="1:16" ht="15.75" customHeight="1" thickBot="1" thickTop="1">
      <c r="A23" s="26"/>
      <c r="B23" s="26"/>
      <c r="C23" s="25">
        <f>IF(Datos!C26="","",Datos!C26)</f>
      </c>
      <c r="D23" s="6"/>
      <c r="E23" s="6"/>
      <c r="F23" s="6"/>
      <c r="G23" s="6"/>
      <c r="H23" s="6"/>
      <c r="I23" s="6"/>
      <c r="J23" s="6"/>
      <c r="K23" s="23"/>
      <c r="L23" s="46">
        <f t="shared" si="0"/>
        <v>0</v>
      </c>
      <c r="M23" s="78"/>
      <c r="N23" s="80"/>
      <c r="O23" s="81"/>
      <c r="P23" s="81"/>
    </row>
    <row r="24" spans="1:16" ht="15.75" customHeight="1" thickBot="1" thickTop="1">
      <c r="A24" s="26"/>
      <c r="B24" s="26"/>
      <c r="C24" s="25">
        <f>IF(Datos!C27="","",Datos!C27)</f>
      </c>
      <c r="D24" s="6"/>
      <c r="E24" s="6"/>
      <c r="F24" s="6"/>
      <c r="G24" s="6"/>
      <c r="H24" s="6"/>
      <c r="I24" s="6"/>
      <c r="J24" s="6"/>
      <c r="K24" s="23"/>
      <c r="L24" s="46">
        <f t="shared" si="0"/>
        <v>0</v>
      </c>
      <c r="M24" s="78"/>
      <c r="N24" s="80"/>
      <c r="O24" s="81"/>
      <c r="P24" s="81"/>
    </row>
    <row r="25" spans="1:16" ht="15.75" customHeight="1" thickBot="1" thickTop="1">
      <c r="A25" s="26"/>
      <c r="B25" s="26"/>
      <c r="C25" s="25">
        <f>IF(Datos!C28="","",Datos!C28)</f>
      </c>
      <c r="D25" s="6"/>
      <c r="E25" s="6"/>
      <c r="F25" s="6"/>
      <c r="G25" s="6"/>
      <c r="H25" s="6"/>
      <c r="I25" s="6"/>
      <c r="J25" s="6"/>
      <c r="K25" s="23"/>
      <c r="L25" s="46">
        <f t="shared" si="0"/>
        <v>0</v>
      </c>
      <c r="M25" s="79"/>
      <c r="N25" s="80"/>
      <c r="O25" s="81"/>
      <c r="P25" s="81"/>
    </row>
    <row r="26" spans="1:16" ht="15.75" customHeight="1" thickBot="1" thickTop="1">
      <c r="A26" s="26">
        <v>4</v>
      </c>
      <c r="B26" s="26">
        <v>1</v>
      </c>
      <c r="C26" s="25">
        <f>IF(Datos!C29="","",Datos!C29)</f>
      </c>
      <c r="D26" s="6"/>
      <c r="E26" s="6"/>
      <c r="F26" s="6"/>
      <c r="G26" s="6"/>
      <c r="H26" s="6"/>
      <c r="I26" s="6"/>
      <c r="J26" s="6"/>
      <c r="K26" s="23"/>
      <c r="L26" s="46">
        <f t="shared" si="0"/>
        <v>0</v>
      </c>
      <c r="M26" s="65">
        <f>SUM(L26:L32)</f>
        <v>0</v>
      </c>
      <c r="N26" s="80"/>
      <c r="O26" s="81">
        <f>M26*N26</f>
        <v>0</v>
      </c>
      <c r="P26" s="81">
        <f>M26-O26</f>
        <v>0</v>
      </c>
    </row>
    <row r="27" spans="1:16" ht="15.75" customHeight="1" thickBot="1" thickTop="1">
      <c r="A27" s="26"/>
      <c r="B27" s="26"/>
      <c r="C27" s="25">
        <f>IF(Datos!C30="","",Datos!C30)</f>
      </c>
      <c r="D27" s="6"/>
      <c r="E27" s="6"/>
      <c r="F27" s="6"/>
      <c r="G27" s="6"/>
      <c r="H27" s="6"/>
      <c r="I27" s="6"/>
      <c r="J27" s="6"/>
      <c r="K27" s="23"/>
      <c r="L27" s="46">
        <f t="shared" si="0"/>
        <v>0</v>
      </c>
      <c r="M27" s="78"/>
      <c r="N27" s="80"/>
      <c r="O27" s="81"/>
      <c r="P27" s="81"/>
    </row>
    <row r="28" spans="1:16" ht="15.75" customHeight="1" thickBot="1" thickTop="1">
      <c r="A28" s="26"/>
      <c r="B28" s="26"/>
      <c r="C28" s="25">
        <f>IF(Datos!C31="","",Datos!C31)</f>
      </c>
      <c r="D28" s="6"/>
      <c r="E28" s="6"/>
      <c r="F28" s="6"/>
      <c r="G28" s="6"/>
      <c r="H28" s="6"/>
      <c r="I28" s="6"/>
      <c r="J28" s="6"/>
      <c r="K28" s="23"/>
      <c r="L28" s="46">
        <f t="shared" si="0"/>
        <v>0</v>
      </c>
      <c r="M28" s="78"/>
      <c r="N28" s="80"/>
      <c r="O28" s="81"/>
      <c r="P28" s="81"/>
    </row>
    <row r="29" spans="1:16" ht="15.75" customHeight="1" thickBot="1" thickTop="1">
      <c r="A29" s="26"/>
      <c r="B29" s="26">
        <v>2</v>
      </c>
      <c r="C29" s="25">
        <f>IF(Datos!C32="","",Datos!C32)</f>
      </c>
      <c r="D29" s="6"/>
      <c r="E29" s="6"/>
      <c r="F29" s="6"/>
      <c r="G29" s="6"/>
      <c r="H29" s="6"/>
      <c r="I29" s="6"/>
      <c r="J29" s="6"/>
      <c r="K29" s="23"/>
      <c r="L29" s="46">
        <f t="shared" si="0"/>
        <v>0</v>
      </c>
      <c r="M29" s="78"/>
      <c r="N29" s="80"/>
      <c r="O29" s="81"/>
      <c r="P29" s="81"/>
    </row>
    <row r="30" spans="1:16" ht="15.75" customHeight="1" thickBot="1" thickTop="1">
      <c r="A30" s="26"/>
      <c r="B30" s="26"/>
      <c r="C30" s="25">
        <f>IF(Datos!C33="","",Datos!C33)</f>
      </c>
      <c r="D30" s="6"/>
      <c r="E30" s="6"/>
      <c r="F30" s="6"/>
      <c r="G30" s="6"/>
      <c r="H30" s="6"/>
      <c r="I30" s="6"/>
      <c r="J30" s="6"/>
      <c r="K30" s="23"/>
      <c r="L30" s="46">
        <f t="shared" si="0"/>
        <v>0</v>
      </c>
      <c r="M30" s="78"/>
      <c r="N30" s="80"/>
      <c r="O30" s="81"/>
      <c r="P30" s="81"/>
    </row>
    <row r="31" spans="1:16" ht="15.75" customHeight="1" thickBot="1" thickTop="1">
      <c r="A31" s="26"/>
      <c r="B31" s="26"/>
      <c r="C31" s="25">
        <f>IF(Datos!C34="","",Datos!C34)</f>
      </c>
      <c r="D31" s="6"/>
      <c r="E31" s="6"/>
      <c r="F31" s="6"/>
      <c r="G31" s="6"/>
      <c r="H31" s="6"/>
      <c r="I31" s="6"/>
      <c r="J31" s="6"/>
      <c r="K31" s="23"/>
      <c r="L31" s="46">
        <f t="shared" si="0"/>
        <v>0</v>
      </c>
      <c r="M31" s="78"/>
      <c r="N31" s="80"/>
      <c r="O31" s="81"/>
      <c r="P31" s="81"/>
    </row>
    <row r="32" spans="1:16" ht="15.75" customHeight="1" thickBot="1" thickTop="1">
      <c r="A32" s="26"/>
      <c r="B32" s="26"/>
      <c r="C32" s="25">
        <f>IF(Datos!C35="","",Datos!C35)</f>
      </c>
      <c r="D32" s="6"/>
      <c r="E32" s="6"/>
      <c r="F32" s="6"/>
      <c r="G32" s="6"/>
      <c r="H32" s="6"/>
      <c r="I32" s="6"/>
      <c r="J32" s="6"/>
      <c r="K32" s="23"/>
      <c r="L32" s="46">
        <f t="shared" si="0"/>
        <v>0</v>
      </c>
      <c r="M32" s="79"/>
      <c r="N32" s="80"/>
      <c r="O32" s="81"/>
      <c r="P32" s="81"/>
    </row>
    <row r="33" spans="1:16" ht="15.75" customHeight="1" thickBot="1" thickTop="1">
      <c r="A33" s="31"/>
      <c r="B33" s="31"/>
      <c r="C33" s="4"/>
      <c r="D33" s="45"/>
      <c r="E33" s="45"/>
      <c r="F33" s="45"/>
      <c r="G33" s="45"/>
      <c r="H33" s="45"/>
      <c r="I33" s="45"/>
      <c r="J33" s="45"/>
      <c r="K33" s="45"/>
      <c r="L33" s="5"/>
      <c r="M33" s="47"/>
      <c r="N33" s="5"/>
      <c r="O33" s="55"/>
      <c r="P33" s="55">
        <f>SUM(P5:P32)</f>
        <v>0</v>
      </c>
    </row>
    <row r="34" spans="1:16" ht="15.75" customHeight="1" thickBot="1" thickTop="1">
      <c r="A34" s="61" t="s">
        <v>3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7"/>
      <c r="N34" s="1"/>
      <c r="O34" s="1"/>
      <c r="P34" s="1"/>
    </row>
    <row r="35" spans="1:16" ht="15.75" customHeight="1" thickBot="1" thickTop="1">
      <c r="A35" s="34"/>
      <c r="B35" s="35"/>
      <c r="C35" s="36" t="str">
        <f>IF(Datos!C38="","",Datos!C38)</f>
        <v>A</v>
      </c>
      <c r="D35" s="37"/>
      <c r="E35" s="37"/>
      <c r="F35" s="37"/>
      <c r="G35" s="37"/>
      <c r="H35" s="37"/>
      <c r="I35" s="37"/>
      <c r="J35" s="37"/>
      <c r="K35" s="43"/>
      <c r="L35" s="46">
        <f t="shared" si="0"/>
        <v>0</v>
      </c>
      <c r="M35" s="65">
        <f>SUM(L35:L42)</f>
        <v>0</v>
      </c>
      <c r="N35" s="68"/>
      <c r="O35" s="71">
        <v>0</v>
      </c>
      <c r="P35" s="74">
        <v>0</v>
      </c>
    </row>
    <row r="36" spans="1:16" ht="15.75" customHeight="1" thickBot="1" thickTop="1">
      <c r="A36" s="38"/>
      <c r="B36" s="32"/>
      <c r="C36" s="3" t="str">
        <f>IF(Datos!C39="","",Datos!C39)</f>
        <v>B</v>
      </c>
      <c r="D36" s="6"/>
      <c r="E36" s="6"/>
      <c r="F36" s="6"/>
      <c r="G36" s="6"/>
      <c r="H36" s="6"/>
      <c r="I36" s="6"/>
      <c r="J36" s="6"/>
      <c r="K36" s="23"/>
      <c r="L36" s="46">
        <f t="shared" si="0"/>
        <v>0</v>
      </c>
      <c r="M36" s="66"/>
      <c r="N36" s="69"/>
      <c r="O36" s="72"/>
      <c r="P36" s="75"/>
    </row>
    <row r="37" spans="1:16" ht="15.75" customHeight="1" thickBot="1" thickTop="1">
      <c r="A37" s="38"/>
      <c r="B37" s="32"/>
      <c r="C37" s="3" t="str">
        <f>IF(Datos!C40="","",Datos!C40)</f>
        <v>C</v>
      </c>
      <c r="D37" s="6"/>
      <c r="E37" s="6"/>
      <c r="F37" s="6"/>
      <c r="G37" s="6"/>
      <c r="H37" s="6"/>
      <c r="I37" s="6"/>
      <c r="J37" s="6"/>
      <c r="K37" s="23"/>
      <c r="L37" s="46">
        <f t="shared" si="0"/>
        <v>0</v>
      </c>
      <c r="M37" s="66"/>
      <c r="N37" s="69"/>
      <c r="O37" s="72"/>
      <c r="P37" s="75"/>
    </row>
    <row r="38" spans="1:16" ht="15.75" customHeight="1" thickBot="1" thickTop="1">
      <c r="A38" s="38"/>
      <c r="B38" s="32"/>
      <c r="C38" s="3">
        <f>IF(Datos!C41="","",Datos!C41)</f>
      </c>
      <c r="D38" s="6"/>
      <c r="E38" s="6"/>
      <c r="F38" s="6"/>
      <c r="G38" s="6"/>
      <c r="H38" s="6"/>
      <c r="I38" s="6"/>
      <c r="J38" s="6"/>
      <c r="K38" s="23"/>
      <c r="L38" s="46">
        <f t="shared" si="0"/>
        <v>0</v>
      </c>
      <c r="M38" s="66"/>
      <c r="N38" s="69"/>
      <c r="O38" s="72"/>
      <c r="P38" s="75"/>
    </row>
    <row r="39" spans="1:16" ht="15.75" customHeight="1" thickBot="1" thickTop="1">
      <c r="A39" s="38"/>
      <c r="B39" s="32"/>
      <c r="C39" s="3">
        <f>IF(Datos!C42="","",Datos!C42)</f>
      </c>
      <c r="D39" s="6"/>
      <c r="E39" s="6"/>
      <c r="F39" s="6"/>
      <c r="G39" s="6"/>
      <c r="H39" s="6"/>
      <c r="I39" s="6"/>
      <c r="J39" s="6"/>
      <c r="K39" s="23"/>
      <c r="L39" s="46">
        <f t="shared" si="0"/>
        <v>0</v>
      </c>
      <c r="M39" s="66"/>
      <c r="N39" s="69"/>
      <c r="O39" s="72"/>
      <c r="P39" s="75"/>
    </row>
    <row r="40" spans="1:16" ht="15.75" customHeight="1" thickBot="1" thickTop="1">
      <c r="A40" s="38"/>
      <c r="B40" s="32"/>
      <c r="C40" s="3">
        <f>IF(Datos!C43="","",Datos!C43)</f>
      </c>
      <c r="D40" s="6"/>
      <c r="E40" s="6"/>
      <c r="F40" s="6"/>
      <c r="G40" s="6"/>
      <c r="H40" s="6"/>
      <c r="I40" s="6"/>
      <c r="J40" s="6"/>
      <c r="K40" s="23"/>
      <c r="L40" s="46">
        <f t="shared" si="0"/>
        <v>0</v>
      </c>
      <c r="M40" s="66"/>
      <c r="N40" s="69"/>
      <c r="O40" s="72"/>
      <c r="P40" s="75"/>
    </row>
    <row r="41" spans="1:16" ht="15.75" customHeight="1" thickBot="1" thickTop="1">
      <c r="A41" s="38"/>
      <c r="B41" s="32"/>
      <c r="C41" s="3">
        <f>IF(Datos!C44="","",Datos!C44)</f>
      </c>
      <c r="D41" s="6"/>
      <c r="E41" s="6"/>
      <c r="F41" s="6"/>
      <c r="G41" s="6"/>
      <c r="H41" s="6"/>
      <c r="I41" s="6"/>
      <c r="J41" s="6"/>
      <c r="K41" s="23"/>
      <c r="L41" s="46">
        <f t="shared" si="0"/>
        <v>0</v>
      </c>
      <c r="M41" s="66"/>
      <c r="N41" s="69"/>
      <c r="O41" s="72"/>
      <c r="P41" s="75"/>
    </row>
    <row r="42" spans="1:16" ht="15.75" customHeight="1" thickBot="1" thickTop="1">
      <c r="A42" s="39"/>
      <c r="B42" s="40"/>
      <c r="C42" s="41">
        <f>IF(Datos!C45="","",Datos!C45)</f>
      </c>
      <c r="D42" s="42"/>
      <c r="E42" s="42"/>
      <c r="F42" s="42"/>
      <c r="G42" s="42"/>
      <c r="H42" s="42"/>
      <c r="I42" s="42"/>
      <c r="J42" s="42"/>
      <c r="K42" s="44"/>
      <c r="L42" s="46">
        <f t="shared" si="0"/>
        <v>0</v>
      </c>
      <c r="M42" s="67"/>
      <c r="N42" s="70"/>
      <c r="O42" s="73"/>
      <c r="P42" s="76"/>
    </row>
    <row r="43" spans="1:16" ht="15" customHeight="1" thickBot="1" thickTop="1">
      <c r="A43" s="31"/>
      <c r="B43" s="31"/>
      <c r="C43" s="1" t="s">
        <v>9</v>
      </c>
      <c r="D43" s="5"/>
      <c r="E43" s="5"/>
      <c r="F43" s="5"/>
      <c r="G43" s="5"/>
      <c r="H43" s="5"/>
      <c r="I43" s="5"/>
      <c r="J43" s="5"/>
      <c r="K43" s="5"/>
      <c r="L43" s="24">
        <f>SUM(L5:L42)</f>
        <v>81</v>
      </c>
      <c r="M43" s="48">
        <f>SUM(M35,M26,M19,M12,M4)</f>
        <v>81</v>
      </c>
      <c r="N43" s="1"/>
      <c r="O43" s="55">
        <f>SUM(O35,O5:O32)</f>
        <v>0</v>
      </c>
      <c r="P43" s="55">
        <f>SUM(P35,P5:P32)</f>
        <v>0</v>
      </c>
    </row>
    <row r="44" spans="1:16" ht="12.75" customHeight="1" thickTop="1">
      <c r="A44" s="31"/>
      <c r="B44" s="3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/>
  <mergeCells count="22">
    <mergeCell ref="O35:O42"/>
    <mergeCell ref="P35:P42"/>
    <mergeCell ref="O19:O25"/>
    <mergeCell ref="O26:O32"/>
    <mergeCell ref="M35:M42"/>
    <mergeCell ref="A34:L34"/>
    <mergeCell ref="A3:L3"/>
    <mergeCell ref="M4:M11"/>
    <mergeCell ref="M12:M18"/>
    <mergeCell ref="M26:M32"/>
    <mergeCell ref="M19:M25"/>
    <mergeCell ref="N35:N42"/>
    <mergeCell ref="P5:P11"/>
    <mergeCell ref="P12:P18"/>
    <mergeCell ref="P19:P25"/>
    <mergeCell ref="P26:P32"/>
    <mergeCell ref="N5:N11"/>
    <mergeCell ref="N12:N18"/>
    <mergeCell ref="N19:N25"/>
    <mergeCell ref="N26:N32"/>
    <mergeCell ref="O5:O11"/>
    <mergeCell ref="O12:O18"/>
  </mergeCells>
  <dataValidations count="3">
    <dataValidation type="decimal" allowBlank="1" showInputMessage="1" showErrorMessage="1" sqref="D35:I42 D5:I33">
      <formula1>1</formula1>
      <formula2>10</formula2>
    </dataValidation>
    <dataValidation type="decimal" allowBlank="1" showInputMessage="1" showErrorMessage="1" sqref="J35:J42 J5:J33">
      <formula1>1</formula1>
      <formula2>5</formula2>
    </dataValidation>
    <dataValidation type="decimal" allowBlank="1" showInputMessage="1" showErrorMessage="1" sqref="K35:K42 K5:K33">
      <formula1>1</formula1>
      <formula2>10</formula2>
    </dataValidation>
  </dataValidation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44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2" width="5.00390625" style="33" bestFit="1" customWidth="1"/>
    <col min="3" max="3" width="30.00390625" style="0" bestFit="1" customWidth="1"/>
    <col min="4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2" width="10.00390625" style="0" bestFit="1" customWidth="1"/>
    <col min="13" max="13" width="5.00390625" style="0" bestFit="1" customWidth="1"/>
    <col min="14" max="15" width="10.00390625" style="0" bestFit="1" customWidth="1"/>
    <col min="16" max="16" width="10.8515625" style="0" customWidth="1"/>
  </cols>
  <sheetData>
    <row r="1" spans="1:16" ht="15" customHeight="1">
      <c r="A1" s="50" t="str">
        <f ca="1">RIGHT(CELL("filename",$A$1),LEN(CELL("filename",$A$1))-SEARCH("]",CELL("filename",$A$1),1))</f>
        <v>EPET 1</v>
      </c>
      <c r="B1" s="30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31"/>
      <c r="B2" s="3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thickBo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"/>
      <c r="N3" s="1"/>
      <c r="O3" s="1"/>
      <c r="P3" s="1"/>
    </row>
    <row r="4" spans="1:16" ht="15.75" customHeight="1" thickBot="1" thickTop="1">
      <c r="A4" s="27" t="s">
        <v>5</v>
      </c>
      <c r="B4" s="27" t="s">
        <v>6</v>
      </c>
      <c r="C4" s="28" t="s">
        <v>7</v>
      </c>
      <c r="D4" s="27" t="str">
        <f>Datos!E4</f>
        <v>Creacion </v>
      </c>
      <c r="E4" s="27" t="str">
        <f>Datos!F4</f>
        <v>coordin coreo</v>
      </c>
      <c r="F4" s="27" t="str">
        <f>Datos!G4</f>
        <v>cordin ritm</v>
      </c>
      <c r="G4" s="27" t="str">
        <f>Datos!H4</f>
        <v>complej pas</v>
      </c>
      <c r="H4" s="27" t="str">
        <f>Datos!I4</f>
        <v>motivacion</v>
      </c>
      <c r="I4" s="27" t="s">
        <v>34</v>
      </c>
      <c r="J4" s="27"/>
      <c r="K4" s="27" t="str">
        <f>Datos!L4</f>
        <v>Vestuario</v>
      </c>
      <c r="L4" s="29" t="s">
        <v>4</v>
      </c>
      <c r="M4" s="83">
        <f>SUM(L5:L11)</f>
        <v>89</v>
      </c>
      <c r="N4" s="56" t="s">
        <v>15</v>
      </c>
      <c r="O4" s="56" t="s">
        <v>16</v>
      </c>
      <c r="P4" s="55" t="s">
        <v>17</v>
      </c>
    </row>
    <row r="5" spans="1:16" ht="15.75" customHeight="1" thickBot="1" thickTop="1">
      <c r="A5" s="26">
        <v>1</v>
      </c>
      <c r="B5" s="26">
        <v>1</v>
      </c>
      <c r="C5" s="25" t="s">
        <v>35</v>
      </c>
      <c r="D5" s="21">
        <v>8</v>
      </c>
      <c r="E5" s="21">
        <v>7</v>
      </c>
      <c r="F5" s="21">
        <v>9</v>
      </c>
      <c r="G5" s="21">
        <v>8</v>
      </c>
      <c r="H5" s="21">
        <v>7</v>
      </c>
      <c r="I5" s="21">
        <v>9</v>
      </c>
      <c r="J5" s="21"/>
      <c r="K5" s="22">
        <v>7</v>
      </c>
      <c r="L5" s="46">
        <v>55</v>
      </c>
      <c r="M5" s="84"/>
      <c r="N5" s="80"/>
      <c r="O5" s="81">
        <f>M5*N5</f>
        <v>0</v>
      </c>
      <c r="P5" s="81">
        <f>M5-O5</f>
        <v>0</v>
      </c>
    </row>
    <row r="6" spans="1:16" ht="15.75" customHeight="1" thickBot="1" thickTop="1">
      <c r="A6" s="26"/>
      <c r="B6" s="26"/>
      <c r="C6" s="25" t="s">
        <v>37</v>
      </c>
      <c r="D6" s="6">
        <v>6</v>
      </c>
      <c r="E6" s="6">
        <v>5</v>
      </c>
      <c r="F6" s="6">
        <v>5</v>
      </c>
      <c r="G6" s="6">
        <v>5</v>
      </c>
      <c r="H6" s="6">
        <v>6</v>
      </c>
      <c r="I6" s="6">
        <v>7</v>
      </c>
      <c r="J6" s="6"/>
      <c r="K6" s="23"/>
      <c r="L6" s="46">
        <v>34</v>
      </c>
      <c r="M6" s="84"/>
      <c r="N6" s="80"/>
      <c r="O6" s="81"/>
      <c r="P6" s="81"/>
    </row>
    <row r="7" spans="1:16" ht="15.75" customHeight="1" thickBot="1" thickTop="1">
      <c r="A7" s="26"/>
      <c r="B7" s="26"/>
      <c r="C7" s="25" t="str">
        <f>IF(Datos!C7="","",Datos!C7)</f>
        <v>C</v>
      </c>
      <c r="D7" s="6"/>
      <c r="E7" s="6"/>
      <c r="F7" s="6"/>
      <c r="G7" s="6"/>
      <c r="H7" s="6"/>
      <c r="I7" s="6"/>
      <c r="J7" s="6"/>
      <c r="K7" s="23"/>
      <c r="L7" s="46">
        <f aca="true" t="shared" si="0" ref="L7:L42">SUM(D7:K7)</f>
        <v>0</v>
      </c>
      <c r="M7" s="84"/>
      <c r="N7" s="80"/>
      <c r="O7" s="81"/>
      <c r="P7" s="81"/>
    </row>
    <row r="8" spans="1:16" ht="15.75" customHeight="1" thickBot="1" thickTop="1">
      <c r="A8" s="26"/>
      <c r="B8" s="26">
        <v>2</v>
      </c>
      <c r="C8" s="25">
        <f>IF(Datos!C8="","",Datos!C8)</f>
      </c>
      <c r="D8" s="6"/>
      <c r="E8" s="6"/>
      <c r="F8" s="6"/>
      <c r="G8" s="6"/>
      <c r="H8" s="6"/>
      <c r="I8" s="6"/>
      <c r="J8" s="6"/>
      <c r="K8" s="23"/>
      <c r="L8" s="46">
        <f t="shared" si="0"/>
        <v>0</v>
      </c>
      <c r="M8" s="84"/>
      <c r="N8" s="80"/>
      <c r="O8" s="81"/>
      <c r="P8" s="81"/>
    </row>
    <row r="9" spans="1:16" ht="15.75" customHeight="1" thickBot="1" thickTop="1">
      <c r="A9" s="26"/>
      <c r="B9" s="26"/>
      <c r="C9" s="25">
        <f>IF(Datos!C9="","",Datos!C9)</f>
      </c>
      <c r="D9" s="6"/>
      <c r="E9" s="6"/>
      <c r="F9" s="6"/>
      <c r="G9" s="6"/>
      <c r="H9" s="6"/>
      <c r="I9" s="6"/>
      <c r="J9" s="6"/>
      <c r="K9" s="23"/>
      <c r="L9" s="46">
        <f t="shared" si="0"/>
        <v>0</v>
      </c>
      <c r="M9" s="84"/>
      <c r="N9" s="80"/>
      <c r="O9" s="81"/>
      <c r="P9" s="81"/>
    </row>
    <row r="10" spans="1:16" ht="15.75" customHeight="1" thickBot="1" thickTop="1">
      <c r="A10" s="26"/>
      <c r="B10" s="26"/>
      <c r="C10" s="25">
        <f>IF(Datos!C10="","",Datos!C10)</f>
      </c>
      <c r="D10" s="6"/>
      <c r="E10" s="6"/>
      <c r="F10" s="6"/>
      <c r="G10" s="6"/>
      <c r="H10" s="6"/>
      <c r="I10" s="6"/>
      <c r="J10" s="6"/>
      <c r="K10" s="23"/>
      <c r="L10" s="46">
        <f t="shared" si="0"/>
        <v>0</v>
      </c>
      <c r="M10" s="84"/>
      <c r="N10" s="80"/>
      <c r="O10" s="81"/>
      <c r="P10" s="81"/>
    </row>
    <row r="11" spans="1:16" ht="15.75" customHeight="1" thickBot="1" thickTop="1">
      <c r="A11" s="26"/>
      <c r="B11" s="26"/>
      <c r="C11" s="25">
        <f>IF(Datos!C11="","",Datos!C11)</f>
      </c>
      <c r="D11" s="6"/>
      <c r="E11" s="6"/>
      <c r="F11" s="6"/>
      <c r="G11" s="6"/>
      <c r="H11" s="6"/>
      <c r="I11" s="6"/>
      <c r="J11" s="6"/>
      <c r="K11" s="23"/>
      <c r="L11" s="46">
        <f t="shared" si="0"/>
        <v>0</v>
      </c>
      <c r="M11" s="85"/>
      <c r="N11" s="80"/>
      <c r="O11" s="81"/>
      <c r="P11" s="81"/>
    </row>
    <row r="12" spans="1:16" ht="15.75" customHeight="1" thickBot="1" thickTop="1">
      <c r="A12" s="26">
        <v>2</v>
      </c>
      <c r="B12" s="26">
        <v>1</v>
      </c>
      <c r="C12" s="25">
        <f>IF(Datos!C12="","",Datos!C12)</f>
      </c>
      <c r="D12" s="6"/>
      <c r="E12" s="6"/>
      <c r="F12" s="6"/>
      <c r="G12" s="6"/>
      <c r="H12" s="6"/>
      <c r="I12" s="6"/>
      <c r="J12" s="6"/>
      <c r="K12" s="23"/>
      <c r="L12" s="46">
        <f t="shared" si="0"/>
        <v>0</v>
      </c>
      <c r="M12" s="65">
        <f>SUM(L12:L18)</f>
        <v>0</v>
      </c>
      <c r="N12" s="80"/>
      <c r="O12" s="81">
        <f>M12*N12</f>
        <v>0</v>
      </c>
      <c r="P12" s="81">
        <f>M12-O12</f>
        <v>0</v>
      </c>
    </row>
    <row r="13" spans="1:16" ht="15.75" customHeight="1" thickBot="1" thickTop="1">
      <c r="A13" s="26"/>
      <c r="B13" s="26"/>
      <c r="C13" s="25">
        <f>IF(Datos!C13="","",Datos!C13)</f>
      </c>
      <c r="D13" s="6"/>
      <c r="E13" s="6"/>
      <c r="F13" s="6"/>
      <c r="G13" s="6"/>
      <c r="H13" s="6"/>
      <c r="I13" s="6"/>
      <c r="J13" s="6"/>
      <c r="K13" s="23"/>
      <c r="L13" s="46">
        <f t="shared" si="0"/>
        <v>0</v>
      </c>
      <c r="M13" s="78"/>
      <c r="N13" s="80"/>
      <c r="O13" s="81"/>
      <c r="P13" s="81"/>
    </row>
    <row r="14" spans="1:16" ht="15.75" customHeight="1" thickBot="1" thickTop="1">
      <c r="A14" s="26"/>
      <c r="B14" s="26"/>
      <c r="C14" s="25">
        <f>IF(Datos!C14="","",Datos!C14)</f>
      </c>
      <c r="D14" s="6"/>
      <c r="E14" s="6"/>
      <c r="F14" s="6"/>
      <c r="G14" s="6"/>
      <c r="H14" s="6"/>
      <c r="I14" s="6"/>
      <c r="J14" s="6"/>
      <c r="K14" s="23"/>
      <c r="L14" s="46">
        <f t="shared" si="0"/>
        <v>0</v>
      </c>
      <c r="M14" s="78"/>
      <c r="N14" s="80"/>
      <c r="O14" s="81"/>
      <c r="P14" s="81"/>
    </row>
    <row r="15" spans="1:16" ht="15.75" customHeight="1" thickBot="1" thickTop="1">
      <c r="A15" s="26"/>
      <c r="B15" s="26">
        <v>2</v>
      </c>
      <c r="C15" s="25">
        <f>IF(Datos!C17="","",Datos!C17)</f>
      </c>
      <c r="D15" s="6"/>
      <c r="E15" s="6"/>
      <c r="F15" s="6"/>
      <c r="G15" s="6"/>
      <c r="H15" s="6"/>
      <c r="I15" s="6"/>
      <c r="J15" s="6"/>
      <c r="K15" s="23"/>
      <c r="L15" s="46">
        <f t="shared" si="0"/>
        <v>0</v>
      </c>
      <c r="M15" s="78"/>
      <c r="N15" s="80"/>
      <c r="O15" s="81"/>
      <c r="P15" s="81"/>
    </row>
    <row r="16" spans="1:16" ht="15.75" customHeight="1" thickBot="1" thickTop="1">
      <c r="A16" s="26"/>
      <c r="B16" s="26"/>
      <c r="C16" s="25">
        <f>IF(Datos!C18="","",Datos!C18)</f>
      </c>
      <c r="D16" s="6"/>
      <c r="E16" s="6"/>
      <c r="F16" s="6"/>
      <c r="G16" s="6"/>
      <c r="H16" s="6"/>
      <c r="I16" s="6"/>
      <c r="J16" s="6"/>
      <c r="K16" s="23"/>
      <c r="L16" s="46">
        <f t="shared" si="0"/>
        <v>0</v>
      </c>
      <c r="M16" s="78"/>
      <c r="N16" s="80"/>
      <c r="O16" s="81"/>
      <c r="P16" s="81"/>
    </row>
    <row r="17" spans="1:16" ht="15.75" customHeight="1" thickBot="1" thickTop="1">
      <c r="A17" s="26"/>
      <c r="B17" s="26"/>
      <c r="C17" s="25">
        <f>IF(Datos!C19="","",Datos!C19)</f>
      </c>
      <c r="D17" s="6"/>
      <c r="E17" s="6"/>
      <c r="F17" s="6"/>
      <c r="G17" s="6"/>
      <c r="H17" s="6"/>
      <c r="I17" s="6"/>
      <c r="J17" s="6"/>
      <c r="K17" s="23"/>
      <c r="L17" s="46">
        <f t="shared" si="0"/>
        <v>0</v>
      </c>
      <c r="M17" s="78"/>
      <c r="N17" s="80"/>
      <c r="O17" s="81"/>
      <c r="P17" s="81"/>
    </row>
    <row r="18" spans="1:16" ht="15.75" customHeight="1" thickBot="1" thickTop="1">
      <c r="A18" s="26"/>
      <c r="B18" s="26"/>
      <c r="C18" s="25">
        <f>IF(Datos!C21="","",Datos!C21)</f>
      </c>
      <c r="D18" s="6"/>
      <c r="E18" s="6"/>
      <c r="F18" s="6"/>
      <c r="G18" s="6"/>
      <c r="H18" s="6"/>
      <c r="I18" s="6"/>
      <c r="J18" s="6"/>
      <c r="K18" s="23"/>
      <c r="L18" s="46">
        <f t="shared" si="0"/>
        <v>0</v>
      </c>
      <c r="M18" s="79"/>
      <c r="N18" s="80"/>
      <c r="O18" s="81"/>
      <c r="P18" s="81"/>
    </row>
    <row r="19" spans="1:16" ht="15.75" customHeight="1" thickBot="1" thickTop="1">
      <c r="A19" s="26">
        <v>3</v>
      </c>
      <c r="B19" s="26">
        <v>1</v>
      </c>
      <c r="C19" s="25">
        <f>IF(Datos!C22="","",Datos!C22)</f>
      </c>
      <c r="D19" s="6"/>
      <c r="E19" s="6"/>
      <c r="F19" s="6"/>
      <c r="G19" s="6"/>
      <c r="H19" s="6"/>
      <c r="I19" s="6"/>
      <c r="J19" s="6"/>
      <c r="K19" s="23"/>
      <c r="L19" s="46">
        <f t="shared" si="0"/>
        <v>0</v>
      </c>
      <c r="M19" s="77">
        <f>SUM(L19:L25)</f>
        <v>0</v>
      </c>
      <c r="N19" s="80"/>
      <c r="O19" s="81">
        <f>M19*N19</f>
        <v>0</v>
      </c>
      <c r="P19" s="81">
        <f>M19-O19</f>
        <v>0</v>
      </c>
    </row>
    <row r="20" spans="1:16" ht="15.75" customHeight="1" thickBot="1" thickTop="1">
      <c r="A20" s="26"/>
      <c r="B20" s="26"/>
      <c r="C20" s="25">
        <f>IF(Datos!C23="","",Datos!C23)</f>
      </c>
      <c r="D20" s="6"/>
      <c r="E20" s="6"/>
      <c r="F20" s="6"/>
      <c r="G20" s="6"/>
      <c r="H20" s="6"/>
      <c r="I20" s="6"/>
      <c r="J20" s="6"/>
      <c r="K20" s="23"/>
      <c r="L20" s="46">
        <f t="shared" si="0"/>
        <v>0</v>
      </c>
      <c r="M20" s="78"/>
      <c r="N20" s="80"/>
      <c r="O20" s="81"/>
      <c r="P20" s="81"/>
    </row>
    <row r="21" spans="1:16" ht="15.75" customHeight="1" thickBot="1" thickTop="1">
      <c r="A21" s="26"/>
      <c r="B21" s="26"/>
      <c r="C21" s="25">
        <f>IF(Datos!C24="","",Datos!C24)</f>
      </c>
      <c r="D21" s="6"/>
      <c r="E21" s="6"/>
      <c r="F21" s="6"/>
      <c r="G21" s="6"/>
      <c r="H21" s="6"/>
      <c r="I21" s="6"/>
      <c r="J21" s="6"/>
      <c r="K21" s="23"/>
      <c r="L21" s="46">
        <f t="shared" si="0"/>
        <v>0</v>
      </c>
      <c r="M21" s="78"/>
      <c r="N21" s="80"/>
      <c r="O21" s="81"/>
      <c r="P21" s="81"/>
    </row>
    <row r="22" spans="1:16" ht="15.75" customHeight="1" thickBot="1" thickTop="1">
      <c r="A22" s="26"/>
      <c r="B22" s="26">
        <v>2</v>
      </c>
      <c r="C22" s="25">
        <f>IF(Datos!C25="","",Datos!C25)</f>
      </c>
      <c r="D22" s="6"/>
      <c r="E22" s="6"/>
      <c r="F22" s="6"/>
      <c r="G22" s="6"/>
      <c r="H22" s="6"/>
      <c r="I22" s="6"/>
      <c r="J22" s="6"/>
      <c r="K22" s="23"/>
      <c r="L22" s="46">
        <f t="shared" si="0"/>
        <v>0</v>
      </c>
      <c r="M22" s="78"/>
      <c r="N22" s="80"/>
      <c r="O22" s="81"/>
      <c r="P22" s="81"/>
    </row>
    <row r="23" spans="1:16" ht="15.75" customHeight="1" thickBot="1" thickTop="1">
      <c r="A23" s="26"/>
      <c r="B23" s="26"/>
      <c r="C23" s="25">
        <f>IF(Datos!C26="","",Datos!C26)</f>
      </c>
      <c r="D23" s="6"/>
      <c r="E23" s="6"/>
      <c r="F23" s="6"/>
      <c r="G23" s="6"/>
      <c r="H23" s="6"/>
      <c r="I23" s="6"/>
      <c r="J23" s="6"/>
      <c r="K23" s="23"/>
      <c r="L23" s="46">
        <f t="shared" si="0"/>
        <v>0</v>
      </c>
      <c r="M23" s="78"/>
      <c r="N23" s="80"/>
      <c r="O23" s="81"/>
      <c r="P23" s="81"/>
    </row>
    <row r="24" spans="1:16" ht="15.75" customHeight="1" thickBot="1" thickTop="1">
      <c r="A24" s="26"/>
      <c r="B24" s="26"/>
      <c r="C24" s="25">
        <f>IF(Datos!C27="","",Datos!C27)</f>
      </c>
      <c r="D24" s="6"/>
      <c r="E24" s="6"/>
      <c r="F24" s="6"/>
      <c r="G24" s="6"/>
      <c r="H24" s="6"/>
      <c r="I24" s="6"/>
      <c r="J24" s="6"/>
      <c r="K24" s="23"/>
      <c r="L24" s="46">
        <f t="shared" si="0"/>
        <v>0</v>
      </c>
      <c r="M24" s="78"/>
      <c r="N24" s="80"/>
      <c r="O24" s="81"/>
      <c r="P24" s="81"/>
    </row>
    <row r="25" spans="1:16" ht="15.75" customHeight="1" thickBot="1" thickTop="1">
      <c r="A25" s="26"/>
      <c r="B25" s="26"/>
      <c r="C25" s="25">
        <f>IF(Datos!C28="","",Datos!C28)</f>
      </c>
      <c r="D25" s="6"/>
      <c r="E25" s="6"/>
      <c r="F25" s="6"/>
      <c r="G25" s="6"/>
      <c r="H25" s="6"/>
      <c r="I25" s="6"/>
      <c r="J25" s="6"/>
      <c r="K25" s="23"/>
      <c r="L25" s="46">
        <f t="shared" si="0"/>
        <v>0</v>
      </c>
      <c r="M25" s="79"/>
      <c r="N25" s="80"/>
      <c r="O25" s="81"/>
      <c r="P25" s="81"/>
    </row>
    <row r="26" spans="1:16" ht="15.75" customHeight="1" thickBot="1" thickTop="1">
      <c r="A26" s="26">
        <v>4</v>
      </c>
      <c r="B26" s="26">
        <v>1</v>
      </c>
      <c r="C26" s="25">
        <f>IF(Datos!C29="","",Datos!C29)</f>
      </c>
      <c r="D26" s="6"/>
      <c r="E26" s="6"/>
      <c r="F26" s="6"/>
      <c r="G26" s="6"/>
      <c r="H26" s="6"/>
      <c r="I26" s="6"/>
      <c r="J26" s="6"/>
      <c r="K26" s="23"/>
      <c r="L26" s="46">
        <f t="shared" si="0"/>
        <v>0</v>
      </c>
      <c r="M26" s="65">
        <f>SUM(L26:L32)</f>
        <v>0</v>
      </c>
      <c r="N26" s="80"/>
      <c r="O26" s="81">
        <f>M26*N26</f>
        <v>0</v>
      </c>
      <c r="P26" s="81">
        <f>M26-O26</f>
        <v>0</v>
      </c>
    </row>
    <row r="27" spans="1:16" ht="15.75" customHeight="1" thickBot="1" thickTop="1">
      <c r="A27" s="26"/>
      <c r="B27" s="26"/>
      <c r="C27" s="25">
        <f>IF(Datos!C30="","",Datos!C30)</f>
      </c>
      <c r="D27" s="6"/>
      <c r="E27" s="6"/>
      <c r="F27" s="6"/>
      <c r="G27" s="6"/>
      <c r="H27" s="6"/>
      <c r="I27" s="6"/>
      <c r="J27" s="6"/>
      <c r="K27" s="23"/>
      <c r="L27" s="46">
        <f t="shared" si="0"/>
        <v>0</v>
      </c>
      <c r="M27" s="78"/>
      <c r="N27" s="80"/>
      <c r="O27" s="81"/>
      <c r="P27" s="81"/>
    </row>
    <row r="28" spans="1:16" ht="15.75" customHeight="1" thickBot="1" thickTop="1">
      <c r="A28" s="26"/>
      <c r="B28" s="26"/>
      <c r="C28" s="25">
        <f>IF(Datos!C31="","",Datos!C31)</f>
      </c>
      <c r="D28" s="6"/>
      <c r="E28" s="6"/>
      <c r="F28" s="6"/>
      <c r="G28" s="6"/>
      <c r="H28" s="6"/>
      <c r="I28" s="6"/>
      <c r="J28" s="6"/>
      <c r="K28" s="23"/>
      <c r="L28" s="46">
        <f t="shared" si="0"/>
        <v>0</v>
      </c>
      <c r="M28" s="78"/>
      <c r="N28" s="80"/>
      <c r="O28" s="81"/>
      <c r="P28" s="81"/>
    </row>
    <row r="29" spans="1:16" ht="15.75" customHeight="1" thickBot="1" thickTop="1">
      <c r="A29" s="26"/>
      <c r="B29" s="26">
        <v>2</v>
      </c>
      <c r="C29" s="25">
        <f>IF(Datos!C32="","",Datos!C32)</f>
      </c>
      <c r="D29" s="6"/>
      <c r="E29" s="6"/>
      <c r="F29" s="6"/>
      <c r="G29" s="6"/>
      <c r="H29" s="6"/>
      <c r="I29" s="6"/>
      <c r="J29" s="6"/>
      <c r="K29" s="23"/>
      <c r="L29" s="46">
        <f t="shared" si="0"/>
        <v>0</v>
      </c>
      <c r="M29" s="78"/>
      <c r="N29" s="80"/>
      <c r="O29" s="81"/>
      <c r="P29" s="81"/>
    </row>
    <row r="30" spans="1:16" ht="15.75" customHeight="1" thickBot="1" thickTop="1">
      <c r="A30" s="26"/>
      <c r="B30" s="26"/>
      <c r="C30" s="25">
        <f>IF(Datos!C33="","",Datos!C33)</f>
      </c>
      <c r="D30" s="6"/>
      <c r="E30" s="6"/>
      <c r="F30" s="6"/>
      <c r="G30" s="6"/>
      <c r="H30" s="6"/>
      <c r="I30" s="6"/>
      <c r="J30" s="6"/>
      <c r="K30" s="23"/>
      <c r="L30" s="46">
        <f t="shared" si="0"/>
        <v>0</v>
      </c>
      <c r="M30" s="78"/>
      <c r="N30" s="80"/>
      <c r="O30" s="81"/>
      <c r="P30" s="81"/>
    </row>
    <row r="31" spans="1:16" ht="15.75" customHeight="1" thickBot="1" thickTop="1">
      <c r="A31" s="26"/>
      <c r="B31" s="26"/>
      <c r="C31" s="25">
        <f>IF(Datos!C34="","",Datos!C34)</f>
      </c>
      <c r="D31" s="6"/>
      <c r="E31" s="6"/>
      <c r="F31" s="6"/>
      <c r="G31" s="6"/>
      <c r="H31" s="6"/>
      <c r="I31" s="6"/>
      <c r="J31" s="6"/>
      <c r="K31" s="23"/>
      <c r="L31" s="46">
        <f t="shared" si="0"/>
        <v>0</v>
      </c>
      <c r="M31" s="78"/>
      <c r="N31" s="80"/>
      <c r="O31" s="81"/>
      <c r="P31" s="81"/>
    </row>
    <row r="32" spans="1:16" ht="15.75" customHeight="1" thickBot="1" thickTop="1">
      <c r="A32" s="26"/>
      <c r="B32" s="26"/>
      <c r="C32" s="25">
        <f>IF(Datos!C35="","",Datos!C35)</f>
      </c>
      <c r="D32" s="6"/>
      <c r="E32" s="6"/>
      <c r="F32" s="6"/>
      <c r="G32" s="6"/>
      <c r="H32" s="6"/>
      <c r="I32" s="6"/>
      <c r="J32" s="6"/>
      <c r="K32" s="23"/>
      <c r="L32" s="46">
        <f t="shared" si="0"/>
        <v>0</v>
      </c>
      <c r="M32" s="79"/>
      <c r="N32" s="80"/>
      <c r="O32" s="81"/>
      <c r="P32" s="81"/>
    </row>
    <row r="33" spans="1:16" ht="15.75" customHeight="1" thickBot="1" thickTop="1">
      <c r="A33" s="31"/>
      <c r="B33" s="31"/>
      <c r="C33" s="4"/>
      <c r="D33" s="45"/>
      <c r="E33" s="45"/>
      <c r="F33" s="45"/>
      <c r="G33" s="45"/>
      <c r="H33" s="45"/>
      <c r="I33" s="45"/>
      <c r="J33" s="45"/>
      <c r="K33" s="45"/>
      <c r="L33" s="5"/>
      <c r="M33" s="47"/>
      <c r="N33" s="5"/>
      <c r="O33" s="55"/>
      <c r="P33" s="55">
        <f>SUM(P5:P32)</f>
        <v>0</v>
      </c>
    </row>
    <row r="34" spans="1:16" ht="15.75" customHeight="1" thickBot="1" thickTop="1">
      <c r="A34" s="61" t="s">
        <v>3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7"/>
      <c r="N34" s="1"/>
      <c r="O34" s="1"/>
      <c r="P34" s="1"/>
    </row>
    <row r="35" spans="1:16" ht="15.75" customHeight="1" thickBot="1" thickTop="1">
      <c r="A35" s="34"/>
      <c r="B35" s="35"/>
      <c r="C35" s="36" t="str">
        <f>IF(Datos!C38="","",Datos!C38)</f>
        <v>A</v>
      </c>
      <c r="D35" s="37"/>
      <c r="E35" s="37"/>
      <c r="F35" s="37"/>
      <c r="G35" s="37"/>
      <c r="H35" s="37"/>
      <c r="I35" s="37"/>
      <c r="J35" s="37"/>
      <c r="K35" s="43"/>
      <c r="L35" s="46">
        <f t="shared" si="0"/>
        <v>0</v>
      </c>
      <c r="M35" s="65">
        <f>SUM(L35:L42)</f>
        <v>0</v>
      </c>
      <c r="N35" s="68"/>
      <c r="O35" s="71">
        <v>0</v>
      </c>
      <c r="P35" s="74">
        <v>0</v>
      </c>
    </row>
    <row r="36" spans="1:16" ht="15.75" customHeight="1" thickBot="1" thickTop="1">
      <c r="A36" s="38"/>
      <c r="B36" s="32"/>
      <c r="C36" s="3" t="str">
        <f>IF(Datos!C39="","",Datos!C39)</f>
        <v>B</v>
      </c>
      <c r="D36" s="6"/>
      <c r="E36" s="6"/>
      <c r="F36" s="6"/>
      <c r="G36" s="6"/>
      <c r="H36" s="6"/>
      <c r="I36" s="6"/>
      <c r="J36" s="6"/>
      <c r="K36" s="23"/>
      <c r="L36" s="46">
        <f t="shared" si="0"/>
        <v>0</v>
      </c>
      <c r="M36" s="66"/>
      <c r="N36" s="69"/>
      <c r="O36" s="72"/>
      <c r="P36" s="75"/>
    </row>
    <row r="37" spans="1:16" ht="15.75" customHeight="1" thickBot="1" thickTop="1">
      <c r="A37" s="38"/>
      <c r="B37" s="32"/>
      <c r="C37" s="3" t="str">
        <f>IF(Datos!C40="","",Datos!C40)</f>
        <v>C</v>
      </c>
      <c r="D37" s="6"/>
      <c r="E37" s="6"/>
      <c r="F37" s="6"/>
      <c r="G37" s="6"/>
      <c r="H37" s="6"/>
      <c r="I37" s="6"/>
      <c r="J37" s="6"/>
      <c r="K37" s="23"/>
      <c r="L37" s="46">
        <f t="shared" si="0"/>
        <v>0</v>
      </c>
      <c r="M37" s="66"/>
      <c r="N37" s="69"/>
      <c r="O37" s="72"/>
      <c r="P37" s="75"/>
    </row>
    <row r="38" spans="1:16" ht="15.75" customHeight="1" thickBot="1" thickTop="1">
      <c r="A38" s="38"/>
      <c r="B38" s="32"/>
      <c r="C38" s="3">
        <f>IF(Datos!C41="","",Datos!C41)</f>
      </c>
      <c r="D38" s="6"/>
      <c r="E38" s="6"/>
      <c r="F38" s="6"/>
      <c r="G38" s="6"/>
      <c r="H38" s="6"/>
      <c r="I38" s="6"/>
      <c r="J38" s="6"/>
      <c r="K38" s="23"/>
      <c r="L38" s="46">
        <f t="shared" si="0"/>
        <v>0</v>
      </c>
      <c r="M38" s="66"/>
      <c r="N38" s="69"/>
      <c r="O38" s="72"/>
      <c r="P38" s="75"/>
    </row>
    <row r="39" spans="1:16" ht="15.75" customHeight="1" thickBot="1" thickTop="1">
      <c r="A39" s="38"/>
      <c r="B39" s="32"/>
      <c r="C39" s="3">
        <f>IF(Datos!C42="","",Datos!C42)</f>
      </c>
      <c r="D39" s="6"/>
      <c r="E39" s="6"/>
      <c r="F39" s="6"/>
      <c r="G39" s="6"/>
      <c r="H39" s="6"/>
      <c r="I39" s="6"/>
      <c r="J39" s="6"/>
      <c r="K39" s="23"/>
      <c r="L39" s="46">
        <f t="shared" si="0"/>
        <v>0</v>
      </c>
      <c r="M39" s="66"/>
      <c r="N39" s="69"/>
      <c r="O39" s="72"/>
      <c r="P39" s="75"/>
    </row>
    <row r="40" spans="1:16" ht="15.75" customHeight="1" thickBot="1" thickTop="1">
      <c r="A40" s="38"/>
      <c r="B40" s="32"/>
      <c r="C40" s="3">
        <f>IF(Datos!C43="","",Datos!C43)</f>
      </c>
      <c r="D40" s="6"/>
      <c r="E40" s="6"/>
      <c r="F40" s="6"/>
      <c r="G40" s="6"/>
      <c r="H40" s="6"/>
      <c r="I40" s="6"/>
      <c r="J40" s="6"/>
      <c r="K40" s="23"/>
      <c r="L40" s="46">
        <f t="shared" si="0"/>
        <v>0</v>
      </c>
      <c r="M40" s="66"/>
      <c r="N40" s="69"/>
      <c r="O40" s="72"/>
      <c r="P40" s="75"/>
    </row>
    <row r="41" spans="1:16" ht="15.75" customHeight="1" thickBot="1" thickTop="1">
      <c r="A41" s="38"/>
      <c r="B41" s="32"/>
      <c r="C41" s="3">
        <f>IF(Datos!C44="","",Datos!C44)</f>
      </c>
      <c r="D41" s="6"/>
      <c r="E41" s="6"/>
      <c r="F41" s="6"/>
      <c r="G41" s="6"/>
      <c r="H41" s="6"/>
      <c r="I41" s="6"/>
      <c r="J41" s="6"/>
      <c r="K41" s="23"/>
      <c r="L41" s="46">
        <f t="shared" si="0"/>
        <v>0</v>
      </c>
      <c r="M41" s="66"/>
      <c r="N41" s="69"/>
      <c r="O41" s="72"/>
      <c r="P41" s="75"/>
    </row>
    <row r="42" spans="1:16" ht="15.75" customHeight="1" thickBot="1" thickTop="1">
      <c r="A42" s="39"/>
      <c r="B42" s="40"/>
      <c r="C42" s="41">
        <f>IF(Datos!C45="","",Datos!C45)</f>
      </c>
      <c r="D42" s="42"/>
      <c r="E42" s="42"/>
      <c r="F42" s="42"/>
      <c r="G42" s="42"/>
      <c r="H42" s="42"/>
      <c r="I42" s="42"/>
      <c r="J42" s="42"/>
      <c r="K42" s="44"/>
      <c r="L42" s="46">
        <f t="shared" si="0"/>
        <v>0</v>
      </c>
      <c r="M42" s="67"/>
      <c r="N42" s="70"/>
      <c r="O42" s="73"/>
      <c r="P42" s="76"/>
    </row>
    <row r="43" spans="1:16" ht="15" customHeight="1" thickBot="1" thickTop="1">
      <c r="A43" s="31"/>
      <c r="B43" s="31"/>
      <c r="C43" s="1" t="s">
        <v>9</v>
      </c>
      <c r="D43" s="5"/>
      <c r="E43" s="5"/>
      <c r="F43" s="5"/>
      <c r="G43" s="5"/>
      <c r="H43" s="5"/>
      <c r="I43" s="5"/>
      <c r="J43" s="5"/>
      <c r="K43" s="5"/>
      <c r="L43" s="24">
        <f>SUM(L5:L42)</f>
        <v>89</v>
      </c>
      <c r="M43" s="48">
        <f>SUM(M35,M26,M19,M12,M4)</f>
        <v>89</v>
      </c>
      <c r="N43" s="1"/>
      <c r="O43" s="55">
        <f>SUM(O35,O5:O32)</f>
        <v>0</v>
      </c>
      <c r="P43" s="55">
        <f>SUM(P35,P5:P32)</f>
        <v>0</v>
      </c>
    </row>
    <row r="44" spans="1:16" ht="12.75" customHeight="1" thickTop="1">
      <c r="A44" s="31"/>
      <c r="B44" s="3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/>
  <mergeCells count="22">
    <mergeCell ref="O35:O42"/>
    <mergeCell ref="P35:P42"/>
    <mergeCell ref="O19:O25"/>
    <mergeCell ref="O26:O32"/>
    <mergeCell ref="M35:M42"/>
    <mergeCell ref="A34:L34"/>
    <mergeCell ref="A3:L3"/>
    <mergeCell ref="M4:M11"/>
    <mergeCell ref="M12:M18"/>
    <mergeCell ref="M26:M32"/>
    <mergeCell ref="M19:M25"/>
    <mergeCell ref="N35:N42"/>
    <mergeCell ref="P5:P11"/>
    <mergeCell ref="P12:P18"/>
    <mergeCell ref="P19:P25"/>
    <mergeCell ref="P26:P32"/>
    <mergeCell ref="N5:N11"/>
    <mergeCell ref="N12:N18"/>
    <mergeCell ref="N19:N25"/>
    <mergeCell ref="N26:N32"/>
    <mergeCell ref="O5:O11"/>
    <mergeCell ref="O12:O18"/>
  </mergeCells>
  <dataValidations count="3">
    <dataValidation type="decimal" allowBlank="1" showInputMessage="1" showErrorMessage="1" sqref="D35:I42 D5:I33">
      <formula1>1</formula1>
      <formula2>10</formula2>
    </dataValidation>
    <dataValidation type="decimal" allowBlank="1" showInputMessage="1" showErrorMessage="1" sqref="J35:J42 J5:J33">
      <formula1>1</formula1>
      <formula2>5</formula2>
    </dataValidation>
    <dataValidation type="decimal" allowBlank="1" showInputMessage="1" showErrorMessage="1" sqref="K35:K42 K5:K33">
      <formula1>1</formula1>
      <formula2>10</formula2>
    </dataValidation>
  </dataValidation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P4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2" width="5.00390625" style="33" bestFit="1" customWidth="1"/>
    <col min="3" max="3" width="30.00390625" style="0" bestFit="1" customWidth="1"/>
    <col min="4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2" width="10.00390625" style="0" bestFit="1" customWidth="1"/>
    <col min="13" max="13" width="5.00390625" style="0" bestFit="1" customWidth="1"/>
    <col min="14" max="15" width="10.00390625" style="0" bestFit="1" customWidth="1"/>
    <col min="16" max="16" width="10.8515625" style="0" customWidth="1"/>
  </cols>
  <sheetData>
    <row r="1" spans="1:16" ht="15" customHeight="1">
      <c r="A1" s="50" t="str">
        <f ca="1">RIGHT(CELL("filename",$A$1),LEN(CELL("filename",$A$1))-SEARCH("]",CELL("filename",$A$1),1))</f>
        <v>ITATI</v>
      </c>
      <c r="B1" s="30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31"/>
      <c r="B2" s="3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thickBo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"/>
      <c r="N3" s="1"/>
      <c r="O3" s="1"/>
      <c r="P3" s="1"/>
    </row>
    <row r="4" spans="1:16" ht="15.75" customHeight="1" thickBot="1" thickTop="1">
      <c r="A4" s="27" t="s">
        <v>5</v>
      </c>
      <c r="B4" s="27" t="s">
        <v>6</v>
      </c>
      <c r="C4" s="28" t="s">
        <v>7</v>
      </c>
      <c r="D4" s="27" t="str">
        <f>Datos!E4</f>
        <v>Creacion </v>
      </c>
      <c r="E4" s="27" t="str">
        <f>Datos!F4</f>
        <v>coordin coreo</v>
      </c>
      <c r="F4" s="27" t="str">
        <f>Datos!G4</f>
        <v>cordin ritm</v>
      </c>
      <c r="G4" s="27" t="str">
        <f>Datos!H4</f>
        <v>complej pas</v>
      </c>
      <c r="H4" s="27" t="str">
        <f>Datos!I4</f>
        <v>motivacion</v>
      </c>
      <c r="I4" s="27" t="s">
        <v>39</v>
      </c>
      <c r="J4" s="27"/>
      <c r="K4" s="27" t="str">
        <f>Datos!L4</f>
        <v>Vestuario</v>
      </c>
      <c r="L4" s="29" t="s">
        <v>4</v>
      </c>
      <c r="M4" s="83">
        <f>SUM(L5:L11)</f>
        <v>76</v>
      </c>
      <c r="N4" s="56" t="s">
        <v>15</v>
      </c>
      <c r="O4" s="56" t="s">
        <v>16</v>
      </c>
      <c r="P4" s="55" t="s">
        <v>17</v>
      </c>
    </row>
    <row r="5" spans="1:16" ht="15.75" customHeight="1" thickBot="1" thickTop="1">
      <c r="A5" s="26">
        <v>1</v>
      </c>
      <c r="B5" s="26">
        <v>1</v>
      </c>
      <c r="C5" s="25" t="s">
        <v>31</v>
      </c>
      <c r="D5" s="21">
        <v>7</v>
      </c>
      <c r="E5" s="21">
        <v>7</v>
      </c>
      <c r="F5" s="21">
        <v>7</v>
      </c>
      <c r="G5" s="21">
        <v>7</v>
      </c>
      <c r="H5" s="21">
        <v>8</v>
      </c>
      <c r="I5" s="21">
        <v>7</v>
      </c>
      <c r="J5" s="21"/>
      <c r="K5" s="22">
        <v>6</v>
      </c>
      <c r="L5" s="46">
        <v>49</v>
      </c>
      <c r="M5" s="84"/>
      <c r="N5" s="80"/>
      <c r="O5" s="81">
        <f>M5*N5</f>
        <v>0</v>
      </c>
      <c r="P5" s="81">
        <f>M5-O5</f>
        <v>0</v>
      </c>
    </row>
    <row r="6" spans="1:16" ht="15.75" customHeight="1" thickBot="1" thickTop="1">
      <c r="A6" s="26"/>
      <c r="B6" s="26"/>
      <c r="C6" s="25" t="s">
        <v>32</v>
      </c>
      <c r="D6" s="6">
        <v>5</v>
      </c>
      <c r="E6" s="6">
        <v>4</v>
      </c>
      <c r="F6" s="6">
        <v>5</v>
      </c>
      <c r="G6" s="6">
        <v>4</v>
      </c>
      <c r="H6" s="6">
        <v>5</v>
      </c>
      <c r="I6" s="6">
        <v>4</v>
      </c>
      <c r="J6" s="6"/>
      <c r="K6" s="23"/>
      <c r="L6" s="46">
        <v>27</v>
      </c>
      <c r="M6" s="84"/>
      <c r="N6" s="80"/>
      <c r="O6" s="81"/>
      <c r="P6" s="81"/>
    </row>
    <row r="7" spans="1:16" ht="15.75" customHeight="1" thickBot="1" thickTop="1">
      <c r="A7" s="26"/>
      <c r="B7" s="26"/>
      <c r="C7" s="25" t="str">
        <f>IF(Datos!C7="","",Datos!C7)</f>
        <v>C</v>
      </c>
      <c r="D7" s="6"/>
      <c r="E7" s="6"/>
      <c r="F7" s="6"/>
      <c r="G7" s="6"/>
      <c r="H7" s="6"/>
      <c r="I7" s="6"/>
      <c r="J7" s="6"/>
      <c r="K7" s="23"/>
      <c r="L7" s="46">
        <f aca="true" t="shared" si="0" ref="L7:L42">SUM(D7:K7)</f>
        <v>0</v>
      </c>
      <c r="M7" s="84"/>
      <c r="N7" s="80"/>
      <c r="O7" s="81"/>
      <c r="P7" s="81"/>
    </row>
    <row r="8" spans="1:16" ht="15.75" customHeight="1" thickBot="1" thickTop="1">
      <c r="A8" s="26"/>
      <c r="B8" s="26">
        <v>2</v>
      </c>
      <c r="C8" s="25">
        <f>IF(Datos!C8="","",Datos!C8)</f>
      </c>
      <c r="D8" s="6"/>
      <c r="E8" s="6"/>
      <c r="F8" s="6"/>
      <c r="G8" s="6"/>
      <c r="H8" s="6"/>
      <c r="I8" s="6"/>
      <c r="J8" s="6"/>
      <c r="K8" s="23"/>
      <c r="L8" s="46">
        <f t="shared" si="0"/>
        <v>0</v>
      </c>
      <c r="M8" s="84"/>
      <c r="N8" s="80"/>
      <c r="O8" s="81"/>
      <c r="P8" s="81"/>
    </row>
    <row r="9" spans="1:16" ht="15.75" customHeight="1" thickBot="1" thickTop="1">
      <c r="A9" s="26"/>
      <c r="B9" s="26"/>
      <c r="C9" s="25">
        <f>IF(Datos!C9="","",Datos!C9)</f>
      </c>
      <c r="D9" s="6"/>
      <c r="E9" s="6"/>
      <c r="F9" s="6"/>
      <c r="G9" s="6"/>
      <c r="H9" s="6"/>
      <c r="I9" s="6"/>
      <c r="J9" s="6"/>
      <c r="K9" s="23"/>
      <c r="L9" s="46">
        <f t="shared" si="0"/>
        <v>0</v>
      </c>
      <c r="M9" s="84"/>
      <c r="N9" s="80"/>
      <c r="O9" s="81"/>
      <c r="P9" s="81"/>
    </row>
    <row r="10" spans="1:16" ht="15.75" customHeight="1" thickBot="1" thickTop="1">
      <c r="A10" s="26"/>
      <c r="B10" s="26"/>
      <c r="C10" s="25">
        <f>IF(Datos!C10="","",Datos!C10)</f>
      </c>
      <c r="D10" s="6"/>
      <c r="E10" s="6"/>
      <c r="F10" s="6"/>
      <c r="G10" s="6"/>
      <c r="H10" s="6"/>
      <c r="I10" s="6"/>
      <c r="J10" s="6"/>
      <c r="K10" s="23"/>
      <c r="L10" s="46">
        <f t="shared" si="0"/>
        <v>0</v>
      </c>
      <c r="M10" s="84"/>
      <c r="N10" s="80"/>
      <c r="O10" s="81"/>
      <c r="P10" s="81"/>
    </row>
    <row r="11" spans="1:16" ht="15.75" customHeight="1" thickBot="1" thickTop="1">
      <c r="A11" s="26"/>
      <c r="B11" s="26"/>
      <c r="C11" s="25">
        <f>IF(Datos!C11="","",Datos!C11)</f>
      </c>
      <c r="D11" s="6"/>
      <c r="E11" s="6"/>
      <c r="F11" s="6"/>
      <c r="G11" s="6"/>
      <c r="H11" s="6"/>
      <c r="I11" s="6"/>
      <c r="J11" s="6"/>
      <c r="K11" s="23"/>
      <c r="L11" s="46">
        <f t="shared" si="0"/>
        <v>0</v>
      </c>
      <c r="M11" s="85"/>
      <c r="N11" s="80"/>
      <c r="O11" s="81"/>
      <c r="P11" s="81"/>
    </row>
    <row r="12" spans="1:16" ht="15.75" customHeight="1" thickBot="1" thickTop="1">
      <c r="A12" s="26">
        <v>2</v>
      </c>
      <c r="B12" s="26">
        <v>1</v>
      </c>
      <c r="C12" s="25">
        <f>IF(Datos!C12="","",Datos!C12)</f>
      </c>
      <c r="D12" s="6"/>
      <c r="E12" s="6"/>
      <c r="F12" s="6"/>
      <c r="G12" s="6"/>
      <c r="H12" s="6"/>
      <c r="I12" s="6"/>
      <c r="J12" s="6"/>
      <c r="K12" s="23"/>
      <c r="L12" s="46">
        <f t="shared" si="0"/>
        <v>0</v>
      </c>
      <c r="M12" s="65">
        <f>SUM(L12:L18)</f>
        <v>0</v>
      </c>
      <c r="N12" s="80"/>
      <c r="O12" s="81">
        <f>M12*N12</f>
        <v>0</v>
      </c>
      <c r="P12" s="81">
        <f>M12-O12</f>
        <v>0</v>
      </c>
    </row>
    <row r="13" spans="1:16" ht="15.75" customHeight="1" thickBot="1" thickTop="1">
      <c r="A13" s="26"/>
      <c r="B13" s="26"/>
      <c r="C13" s="25">
        <f>IF(Datos!C13="","",Datos!C13)</f>
      </c>
      <c r="D13" s="6"/>
      <c r="E13" s="6"/>
      <c r="F13" s="6"/>
      <c r="G13" s="6"/>
      <c r="H13" s="6"/>
      <c r="I13" s="6"/>
      <c r="J13" s="6"/>
      <c r="K13" s="23"/>
      <c r="L13" s="46">
        <f t="shared" si="0"/>
        <v>0</v>
      </c>
      <c r="M13" s="78"/>
      <c r="N13" s="80"/>
      <c r="O13" s="81"/>
      <c r="P13" s="81"/>
    </row>
    <row r="14" spans="1:16" ht="15.75" customHeight="1" thickBot="1" thickTop="1">
      <c r="A14" s="26"/>
      <c r="B14" s="26"/>
      <c r="C14" s="25">
        <f>IF(Datos!C14="","",Datos!C14)</f>
      </c>
      <c r="D14" s="6"/>
      <c r="E14" s="6"/>
      <c r="F14" s="6"/>
      <c r="G14" s="6"/>
      <c r="H14" s="6"/>
      <c r="I14" s="6"/>
      <c r="J14" s="6"/>
      <c r="K14" s="23"/>
      <c r="L14" s="46">
        <f t="shared" si="0"/>
        <v>0</v>
      </c>
      <c r="M14" s="78"/>
      <c r="N14" s="80"/>
      <c r="O14" s="81"/>
      <c r="P14" s="81"/>
    </row>
    <row r="15" spans="1:16" ht="15.75" customHeight="1" thickBot="1" thickTop="1">
      <c r="A15" s="26"/>
      <c r="B15" s="26">
        <v>2</v>
      </c>
      <c r="C15" s="25">
        <f>IF(Datos!C17="","",Datos!C17)</f>
      </c>
      <c r="D15" s="6"/>
      <c r="E15" s="6"/>
      <c r="F15" s="6"/>
      <c r="G15" s="6"/>
      <c r="H15" s="6"/>
      <c r="I15" s="6"/>
      <c r="J15" s="6"/>
      <c r="K15" s="23"/>
      <c r="L15" s="46">
        <f t="shared" si="0"/>
        <v>0</v>
      </c>
      <c r="M15" s="78"/>
      <c r="N15" s="80"/>
      <c r="O15" s="81"/>
      <c r="P15" s="81"/>
    </row>
    <row r="16" spans="1:16" ht="15.75" customHeight="1" thickBot="1" thickTop="1">
      <c r="A16" s="26"/>
      <c r="B16" s="26"/>
      <c r="C16" s="25">
        <f>IF(Datos!C18="","",Datos!C18)</f>
      </c>
      <c r="D16" s="6"/>
      <c r="E16" s="6"/>
      <c r="F16" s="6"/>
      <c r="G16" s="6"/>
      <c r="H16" s="6"/>
      <c r="I16" s="6"/>
      <c r="J16" s="6"/>
      <c r="K16" s="23"/>
      <c r="L16" s="46">
        <f t="shared" si="0"/>
        <v>0</v>
      </c>
      <c r="M16" s="78"/>
      <c r="N16" s="80"/>
      <c r="O16" s="81"/>
      <c r="P16" s="81"/>
    </row>
    <row r="17" spans="1:16" ht="15.75" customHeight="1" thickBot="1" thickTop="1">
      <c r="A17" s="26"/>
      <c r="B17" s="26"/>
      <c r="C17" s="25">
        <f>IF(Datos!C19="","",Datos!C19)</f>
      </c>
      <c r="D17" s="6"/>
      <c r="E17" s="6"/>
      <c r="F17" s="6"/>
      <c r="G17" s="6"/>
      <c r="H17" s="6"/>
      <c r="I17" s="6"/>
      <c r="J17" s="6"/>
      <c r="K17" s="23"/>
      <c r="L17" s="46">
        <f t="shared" si="0"/>
        <v>0</v>
      </c>
      <c r="M17" s="78"/>
      <c r="N17" s="80"/>
      <c r="O17" s="81"/>
      <c r="P17" s="81"/>
    </row>
    <row r="18" spans="1:16" ht="15.75" customHeight="1" thickBot="1" thickTop="1">
      <c r="A18" s="26"/>
      <c r="B18" s="26"/>
      <c r="C18" s="25">
        <f>IF(Datos!C21="","",Datos!C21)</f>
      </c>
      <c r="D18" s="6"/>
      <c r="E18" s="6"/>
      <c r="F18" s="6"/>
      <c r="G18" s="6"/>
      <c r="H18" s="6"/>
      <c r="I18" s="6"/>
      <c r="J18" s="6"/>
      <c r="K18" s="23"/>
      <c r="L18" s="46">
        <f t="shared" si="0"/>
        <v>0</v>
      </c>
      <c r="M18" s="79"/>
      <c r="N18" s="80"/>
      <c r="O18" s="81"/>
      <c r="P18" s="81"/>
    </row>
    <row r="19" spans="1:16" ht="15.75" customHeight="1" thickBot="1" thickTop="1">
      <c r="A19" s="26">
        <v>3</v>
      </c>
      <c r="B19" s="26">
        <v>1</v>
      </c>
      <c r="C19" s="25">
        <f>IF(Datos!C22="","",Datos!C22)</f>
      </c>
      <c r="D19" s="6"/>
      <c r="E19" s="6"/>
      <c r="F19" s="6"/>
      <c r="G19" s="6"/>
      <c r="H19" s="6"/>
      <c r="I19" s="6"/>
      <c r="J19" s="6"/>
      <c r="K19" s="23"/>
      <c r="L19" s="46">
        <f t="shared" si="0"/>
        <v>0</v>
      </c>
      <c r="M19" s="77">
        <f>SUM(L19:L25)</f>
        <v>0</v>
      </c>
      <c r="N19" s="80"/>
      <c r="O19" s="81">
        <f>M19*N19</f>
        <v>0</v>
      </c>
      <c r="P19" s="81">
        <f>M19-O19</f>
        <v>0</v>
      </c>
    </row>
    <row r="20" spans="1:16" ht="15.75" customHeight="1" thickBot="1" thickTop="1">
      <c r="A20" s="26"/>
      <c r="B20" s="26"/>
      <c r="C20" s="25">
        <f>IF(Datos!C23="","",Datos!C23)</f>
      </c>
      <c r="D20" s="6"/>
      <c r="E20" s="6"/>
      <c r="F20" s="6"/>
      <c r="G20" s="6"/>
      <c r="H20" s="6"/>
      <c r="I20" s="6"/>
      <c r="J20" s="6"/>
      <c r="K20" s="23"/>
      <c r="L20" s="46">
        <f t="shared" si="0"/>
        <v>0</v>
      </c>
      <c r="M20" s="78"/>
      <c r="N20" s="80"/>
      <c r="O20" s="81"/>
      <c r="P20" s="81"/>
    </row>
    <row r="21" spans="1:16" ht="15.75" customHeight="1" thickBot="1" thickTop="1">
      <c r="A21" s="26"/>
      <c r="B21" s="26"/>
      <c r="C21" s="25">
        <f>IF(Datos!C24="","",Datos!C24)</f>
      </c>
      <c r="D21" s="6"/>
      <c r="E21" s="6"/>
      <c r="F21" s="6"/>
      <c r="G21" s="6"/>
      <c r="H21" s="6"/>
      <c r="I21" s="6"/>
      <c r="J21" s="6"/>
      <c r="K21" s="23"/>
      <c r="L21" s="46">
        <f t="shared" si="0"/>
        <v>0</v>
      </c>
      <c r="M21" s="78"/>
      <c r="N21" s="80"/>
      <c r="O21" s="81"/>
      <c r="P21" s="81"/>
    </row>
    <row r="22" spans="1:16" ht="15.75" customHeight="1" thickBot="1" thickTop="1">
      <c r="A22" s="26"/>
      <c r="B22" s="26">
        <v>2</v>
      </c>
      <c r="C22" s="25">
        <f>IF(Datos!C25="","",Datos!C25)</f>
      </c>
      <c r="D22" s="6"/>
      <c r="E22" s="6"/>
      <c r="F22" s="6"/>
      <c r="G22" s="6"/>
      <c r="H22" s="6"/>
      <c r="I22" s="6"/>
      <c r="J22" s="6"/>
      <c r="K22" s="23"/>
      <c r="L22" s="46">
        <f t="shared" si="0"/>
        <v>0</v>
      </c>
      <c r="M22" s="78"/>
      <c r="N22" s="80"/>
      <c r="O22" s="81"/>
      <c r="P22" s="81"/>
    </row>
    <row r="23" spans="1:16" ht="15.75" customHeight="1" thickBot="1" thickTop="1">
      <c r="A23" s="26"/>
      <c r="B23" s="26"/>
      <c r="C23" s="25">
        <f>IF(Datos!C26="","",Datos!C26)</f>
      </c>
      <c r="D23" s="6"/>
      <c r="E23" s="6"/>
      <c r="F23" s="6"/>
      <c r="G23" s="6"/>
      <c r="H23" s="6"/>
      <c r="I23" s="6"/>
      <c r="J23" s="6"/>
      <c r="K23" s="23"/>
      <c r="L23" s="46">
        <f t="shared" si="0"/>
        <v>0</v>
      </c>
      <c r="M23" s="78"/>
      <c r="N23" s="80"/>
      <c r="O23" s="81"/>
      <c r="P23" s="81"/>
    </row>
    <row r="24" spans="1:16" ht="15.75" customHeight="1" thickBot="1" thickTop="1">
      <c r="A24" s="26"/>
      <c r="B24" s="26"/>
      <c r="C24" s="25">
        <f>IF(Datos!C27="","",Datos!C27)</f>
      </c>
      <c r="D24" s="6"/>
      <c r="E24" s="6"/>
      <c r="F24" s="6"/>
      <c r="G24" s="6"/>
      <c r="H24" s="6"/>
      <c r="I24" s="6"/>
      <c r="J24" s="6"/>
      <c r="K24" s="23"/>
      <c r="L24" s="46">
        <f t="shared" si="0"/>
        <v>0</v>
      </c>
      <c r="M24" s="78"/>
      <c r="N24" s="80"/>
      <c r="O24" s="81"/>
      <c r="P24" s="81"/>
    </row>
    <row r="25" spans="1:16" ht="15.75" customHeight="1" thickBot="1" thickTop="1">
      <c r="A25" s="26"/>
      <c r="B25" s="26"/>
      <c r="C25" s="25">
        <f>IF(Datos!C28="","",Datos!C28)</f>
      </c>
      <c r="D25" s="6"/>
      <c r="E25" s="6"/>
      <c r="F25" s="6"/>
      <c r="G25" s="6"/>
      <c r="H25" s="6"/>
      <c r="I25" s="6"/>
      <c r="J25" s="6"/>
      <c r="K25" s="23"/>
      <c r="L25" s="46">
        <f t="shared" si="0"/>
        <v>0</v>
      </c>
      <c r="M25" s="79"/>
      <c r="N25" s="80"/>
      <c r="O25" s="81"/>
      <c r="P25" s="81"/>
    </row>
    <row r="26" spans="1:16" ht="15.75" customHeight="1" thickBot="1" thickTop="1">
      <c r="A26" s="26">
        <v>4</v>
      </c>
      <c r="B26" s="26">
        <v>1</v>
      </c>
      <c r="C26" s="25">
        <f>IF(Datos!C29="","",Datos!C29)</f>
      </c>
      <c r="D26" s="6"/>
      <c r="E26" s="6"/>
      <c r="F26" s="6"/>
      <c r="G26" s="6"/>
      <c r="H26" s="6"/>
      <c r="I26" s="6"/>
      <c r="J26" s="6"/>
      <c r="K26" s="23"/>
      <c r="L26" s="46">
        <f t="shared" si="0"/>
        <v>0</v>
      </c>
      <c r="M26" s="65">
        <f>SUM(L26:L32)</f>
        <v>0</v>
      </c>
      <c r="N26" s="80"/>
      <c r="O26" s="81">
        <f>M26*N26</f>
        <v>0</v>
      </c>
      <c r="P26" s="81">
        <f>M26-O26</f>
        <v>0</v>
      </c>
    </row>
    <row r="27" spans="1:16" ht="15.75" customHeight="1" thickBot="1" thickTop="1">
      <c r="A27" s="26"/>
      <c r="B27" s="26"/>
      <c r="C27" s="25">
        <f>IF(Datos!C30="","",Datos!C30)</f>
      </c>
      <c r="D27" s="6"/>
      <c r="E27" s="6"/>
      <c r="F27" s="6"/>
      <c r="G27" s="6"/>
      <c r="H27" s="6"/>
      <c r="I27" s="6"/>
      <c r="J27" s="6"/>
      <c r="K27" s="23"/>
      <c r="L27" s="46">
        <f t="shared" si="0"/>
        <v>0</v>
      </c>
      <c r="M27" s="78"/>
      <c r="N27" s="80"/>
      <c r="O27" s="81"/>
      <c r="P27" s="81"/>
    </row>
    <row r="28" spans="1:16" ht="15.75" customHeight="1" thickBot="1" thickTop="1">
      <c r="A28" s="26"/>
      <c r="B28" s="26"/>
      <c r="C28" s="25">
        <f>IF(Datos!C31="","",Datos!C31)</f>
      </c>
      <c r="D28" s="6"/>
      <c r="E28" s="6"/>
      <c r="F28" s="6"/>
      <c r="G28" s="6"/>
      <c r="H28" s="6"/>
      <c r="I28" s="6"/>
      <c r="J28" s="6"/>
      <c r="K28" s="23"/>
      <c r="L28" s="46">
        <f t="shared" si="0"/>
        <v>0</v>
      </c>
      <c r="M28" s="78"/>
      <c r="N28" s="80"/>
      <c r="O28" s="81"/>
      <c r="P28" s="81"/>
    </row>
    <row r="29" spans="1:16" ht="15.75" customHeight="1" thickBot="1" thickTop="1">
      <c r="A29" s="26"/>
      <c r="B29" s="26">
        <v>2</v>
      </c>
      <c r="C29" s="25">
        <f>IF(Datos!C32="","",Datos!C32)</f>
      </c>
      <c r="D29" s="6"/>
      <c r="E29" s="6"/>
      <c r="F29" s="6"/>
      <c r="G29" s="6"/>
      <c r="H29" s="6"/>
      <c r="I29" s="6"/>
      <c r="J29" s="6"/>
      <c r="K29" s="23"/>
      <c r="L29" s="46">
        <f t="shared" si="0"/>
        <v>0</v>
      </c>
      <c r="M29" s="78"/>
      <c r="N29" s="80"/>
      <c r="O29" s="81"/>
      <c r="P29" s="81"/>
    </row>
    <row r="30" spans="1:16" ht="15.75" customHeight="1" thickBot="1" thickTop="1">
      <c r="A30" s="26"/>
      <c r="B30" s="26"/>
      <c r="C30" s="25">
        <f>IF(Datos!C33="","",Datos!C33)</f>
      </c>
      <c r="D30" s="6"/>
      <c r="E30" s="6"/>
      <c r="F30" s="6"/>
      <c r="G30" s="6"/>
      <c r="H30" s="6"/>
      <c r="I30" s="6"/>
      <c r="J30" s="6"/>
      <c r="K30" s="23"/>
      <c r="L30" s="46">
        <f t="shared" si="0"/>
        <v>0</v>
      </c>
      <c r="M30" s="78"/>
      <c r="N30" s="80"/>
      <c r="O30" s="81"/>
      <c r="P30" s="81"/>
    </row>
    <row r="31" spans="1:16" ht="15.75" customHeight="1" thickBot="1" thickTop="1">
      <c r="A31" s="26"/>
      <c r="B31" s="26"/>
      <c r="C31" s="25">
        <f>IF(Datos!C34="","",Datos!C34)</f>
      </c>
      <c r="D31" s="6"/>
      <c r="E31" s="6"/>
      <c r="F31" s="6"/>
      <c r="G31" s="6"/>
      <c r="H31" s="6"/>
      <c r="I31" s="6"/>
      <c r="J31" s="6"/>
      <c r="K31" s="23"/>
      <c r="L31" s="46">
        <f t="shared" si="0"/>
        <v>0</v>
      </c>
      <c r="M31" s="78"/>
      <c r="N31" s="80"/>
      <c r="O31" s="81"/>
      <c r="P31" s="81"/>
    </row>
    <row r="32" spans="1:16" ht="15.75" customHeight="1" thickBot="1" thickTop="1">
      <c r="A32" s="26"/>
      <c r="B32" s="26"/>
      <c r="C32" s="25">
        <f>IF(Datos!C35="","",Datos!C35)</f>
      </c>
      <c r="D32" s="6"/>
      <c r="E32" s="6"/>
      <c r="F32" s="6"/>
      <c r="G32" s="6"/>
      <c r="H32" s="6"/>
      <c r="I32" s="6"/>
      <c r="J32" s="6"/>
      <c r="K32" s="23"/>
      <c r="L32" s="46">
        <f t="shared" si="0"/>
        <v>0</v>
      </c>
      <c r="M32" s="79"/>
      <c r="N32" s="80"/>
      <c r="O32" s="81"/>
      <c r="P32" s="81"/>
    </row>
    <row r="33" spans="1:16" ht="15.75" customHeight="1" thickBot="1" thickTop="1">
      <c r="A33" s="31"/>
      <c r="B33" s="31"/>
      <c r="C33" s="4"/>
      <c r="D33" s="45"/>
      <c r="E33" s="45"/>
      <c r="F33" s="45"/>
      <c r="G33" s="45"/>
      <c r="H33" s="45"/>
      <c r="I33" s="45"/>
      <c r="J33" s="45"/>
      <c r="K33" s="45"/>
      <c r="L33" s="5"/>
      <c r="M33" s="47"/>
      <c r="N33" s="5"/>
      <c r="O33" s="55"/>
      <c r="P33" s="55">
        <f>SUM(P5:P32)</f>
        <v>0</v>
      </c>
    </row>
    <row r="34" spans="1:16" ht="15.75" customHeight="1" thickBot="1" thickTop="1">
      <c r="A34" s="61" t="s">
        <v>3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7"/>
      <c r="N34" s="1"/>
      <c r="O34" s="1"/>
      <c r="P34" s="1"/>
    </row>
    <row r="35" spans="1:16" ht="15.75" customHeight="1" thickBot="1" thickTop="1">
      <c r="A35" s="34"/>
      <c r="B35" s="35"/>
      <c r="C35" s="36" t="str">
        <f>IF(Datos!C38="","",Datos!C38)</f>
        <v>A</v>
      </c>
      <c r="D35" s="37"/>
      <c r="E35" s="37"/>
      <c r="F35" s="37"/>
      <c r="G35" s="37"/>
      <c r="H35" s="37"/>
      <c r="I35" s="37"/>
      <c r="J35" s="37"/>
      <c r="K35" s="43"/>
      <c r="L35" s="46">
        <f t="shared" si="0"/>
        <v>0</v>
      </c>
      <c r="M35" s="65">
        <f>SUM(L35:L42)</f>
        <v>0</v>
      </c>
      <c r="N35" s="68"/>
      <c r="O35" s="71">
        <v>0</v>
      </c>
      <c r="P35" s="74">
        <v>0</v>
      </c>
    </row>
    <row r="36" spans="1:16" ht="15.75" customHeight="1" thickBot="1" thickTop="1">
      <c r="A36" s="38"/>
      <c r="B36" s="32"/>
      <c r="C36" s="3" t="str">
        <f>IF(Datos!C39="","",Datos!C39)</f>
        <v>B</v>
      </c>
      <c r="D36" s="6"/>
      <c r="E36" s="6"/>
      <c r="F36" s="6"/>
      <c r="G36" s="6"/>
      <c r="H36" s="6"/>
      <c r="I36" s="6"/>
      <c r="J36" s="6"/>
      <c r="K36" s="23"/>
      <c r="L36" s="46">
        <f t="shared" si="0"/>
        <v>0</v>
      </c>
      <c r="M36" s="66"/>
      <c r="N36" s="69"/>
      <c r="O36" s="72"/>
      <c r="P36" s="75"/>
    </row>
    <row r="37" spans="1:16" ht="15.75" customHeight="1" thickBot="1" thickTop="1">
      <c r="A37" s="38"/>
      <c r="B37" s="32"/>
      <c r="C37" s="3" t="str">
        <f>IF(Datos!C40="","",Datos!C40)</f>
        <v>C</v>
      </c>
      <c r="D37" s="6"/>
      <c r="E37" s="6"/>
      <c r="F37" s="6"/>
      <c r="G37" s="6"/>
      <c r="H37" s="6"/>
      <c r="I37" s="6"/>
      <c r="J37" s="6"/>
      <c r="K37" s="23"/>
      <c r="L37" s="46">
        <f t="shared" si="0"/>
        <v>0</v>
      </c>
      <c r="M37" s="66"/>
      <c r="N37" s="69"/>
      <c r="O37" s="72"/>
      <c r="P37" s="75"/>
    </row>
    <row r="38" spans="1:16" ht="15.75" customHeight="1" thickBot="1" thickTop="1">
      <c r="A38" s="38"/>
      <c r="B38" s="32"/>
      <c r="C38" s="3">
        <f>IF(Datos!C41="","",Datos!C41)</f>
      </c>
      <c r="D38" s="6"/>
      <c r="E38" s="6"/>
      <c r="F38" s="6"/>
      <c r="G38" s="6"/>
      <c r="H38" s="6"/>
      <c r="I38" s="6"/>
      <c r="J38" s="6"/>
      <c r="K38" s="23"/>
      <c r="L38" s="46">
        <f t="shared" si="0"/>
        <v>0</v>
      </c>
      <c r="M38" s="66"/>
      <c r="N38" s="69"/>
      <c r="O38" s="72"/>
      <c r="P38" s="75"/>
    </row>
    <row r="39" spans="1:16" ht="15.75" customHeight="1" thickBot="1" thickTop="1">
      <c r="A39" s="38"/>
      <c r="B39" s="32"/>
      <c r="C39" s="3">
        <f>IF(Datos!C42="","",Datos!C42)</f>
      </c>
      <c r="D39" s="6"/>
      <c r="E39" s="6"/>
      <c r="F39" s="6"/>
      <c r="G39" s="6"/>
      <c r="H39" s="6"/>
      <c r="I39" s="6"/>
      <c r="J39" s="6"/>
      <c r="K39" s="23"/>
      <c r="L39" s="46">
        <f t="shared" si="0"/>
        <v>0</v>
      </c>
      <c r="M39" s="66"/>
      <c r="N39" s="69"/>
      <c r="O39" s="72"/>
      <c r="P39" s="75"/>
    </row>
    <row r="40" spans="1:16" ht="15.75" customHeight="1" thickBot="1" thickTop="1">
      <c r="A40" s="38"/>
      <c r="B40" s="32"/>
      <c r="C40" s="3">
        <f>IF(Datos!C43="","",Datos!C43)</f>
      </c>
      <c r="D40" s="6"/>
      <c r="E40" s="6"/>
      <c r="F40" s="6"/>
      <c r="G40" s="6"/>
      <c r="H40" s="6"/>
      <c r="I40" s="6"/>
      <c r="J40" s="6"/>
      <c r="K40" s="23"/>
      <c r="L40" s="46">
        <f t="shared" si="0"/>
        <v>0</v>
      </c>
      <c r="M40" s="66"/>
      <c r="N40" s="69"/>
      <c r="O40" s="72"/>
      <c r="P40" s="75"/>
    </row>
    <row r="41" spans="1:16" ht="15.75" customHeight="1" thickBot="1" thickTop="1">
      <c r="A41" s="38"/>
      <c r="B41" s="32"/>
      <c r="C41" s="3">
        <f>IF(Datos!C44="","",Datos!C44)</f>
      </c>
      <c r="D41" s="6"/>
      <c r="E41" s="6"/>
      <c r="F41" s="6"/>
      <c r="G41" s="6"/>
      <c r="H41" s="6"/>
      <c r="I41" s="6"/>
      <c r="J41" s="6"/>
      <c r="K41" s="23"/>
      <c r="L41" s="46">
        <f t="shared" si="0"/>
        <v>0</v>
      </c>
      <c r="M41" s="66"/>
      <c r="N41" s="69"/>
      <c r="O41" s="72"/>
      <c r="P41" s="75"/>
    </row>
    <row r="42" spans="1:16" ht="15.75" customHeight="1" thickBot="1" thickTop="1">
      <c r="A42" s="39"/>
      <c r="B42" s="40"/>
      <c r="C42" s="41">
        <f>IF(Datos!C45="","",Datos!C45)</f>
      </c>
      <c r="D42" s="42"/>
      <c r="E42" s="42"/>
      <c r="F42" s="42"/>
      <c r="G42" s="42"/>
      <c r="H42" s="42"/>
      <c r="I42" s="42"/>
      <c r="J42" s="42"/>
      <c r="K42" s="44"/>
      <c r="L42" s="46">
        <f t="shared" si="0"/>
        <v>0</v>
      </c>
      <c r="M42" s="67"/>
      <c r="N42" s="70"/>
      <c r="O42" s="73"/>
      <c r="P42" s="76"/>
    </row>
    <row r="43" spans="1:16" ht="15" customHeight="1" thickBot="1" thickTop="1">
      <c r="A43" s="31"/>
      <c r="B43" s="31"/>
      <c r="C43" s="1" t="s">
        <v>9</v>
      </c>
      <c r="D43" s="5"/>
      <c r="E43" s="5"/>
      <c r="F43" s="5"/>
      <c r="G43" s="5"/>
      <c r="H43" s="5"/>
      <c r="I43" s="5"/>
      <c r="J43" s="5"/>
      <c r="K43" s="5"/>
      <c r="L43" s="24">
        <f>SUM(L5:L42)</f>
        <v>76</v>
      </c>
      <c r="M43" s="48">
        <f>SUM(M35,M26,M19,M12,M4)</f>
        <v>76</v>
      </c>
      <c r="N43" s="1"/>
      <c r="O43" s="55">
        <f>SUM(O35,O5:O32)</f>
        <v>0</v>
      </c>
      <c r="P43" s="55">
        <f>SUM(P35,P5:P32)</f>
        <v>0</v>
      </c>
    </row>
    <row r="44" spans="1:16" ht="12.75" customHeight="1" thickTop="1">
      <c r="A44" s="31"/>
      <c r="B44" s="3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/>
  <mergeCells count="22">
    <mergeCell ref="O35:O42"/>
    <mergeCell ref="P35:P42"/>
    <mergeCell ref="O19:O25"/>
    <mergeCell ref="O26:O32"/>
    <mergeCell ref="M35:M42"/>
    <mergeCell ref="A34:L34"/>
    <mergeCell ref="A3:L3"/>
    <mergeCell ref="M4:M11"/>
    <mergeCell ref="M12:M18"/>
    <mergeCell ref="M26:M32"/>
    <mergeCell ref="M19:M25"/>
    <mergeCell ref="N35:N42"/>
    <mergeCell ref="P5:P11"/>
    <mergeCell ref="P12:P18"/>
    <mergeCell ref="P19:P25"/>
    <mergeCell ref="P26:P32"/>
    <mergeCell ref="N5:N11"/>
    <mergeCell ref="N12:N18"/>
    <mergeCell ref="N19:N25"/>
    <mergeCell ref="N26:N32"/>
    <mergeCell ref="O5:O11"/>
    <mergeCell ref="O12:O18"/>
  </mergeCells>
  <dataValidations count="3">
    <dataValidation type="decimal" allowBlank="1" showInputMessage="1" showErrorMessage="1" sqref="D35:I42 D5:I33">
      <formula1>1</formula1>
      <formula2>10</formula2>
    </dataValidation>
    <dataValidation type="decimal" allowBlank="1" showInputMessage="1" showErrorMessage="1" sqref="J35:J42 J5:J33">
      <formula1>1</formula1>
      <formula2>5</formula2>
    </dataValidation>
    <dataValidation type="decimal" allowBlank="1" showInputMessage="1" showErrorMessage="1" sqref="K35:K42 K5:K33">
      <formula1>1</formula1>
      <formula2>10</formula2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DESCARGA</dc:creator>
  <cp:keywords/>
  <dc:description/>
  <cp:lastModifiedBy>USER</cp:lastModifiedBy>
  <cp:lastPrinted>2016-11-04T01:33:51Z</cp:lastPrinted>
  <dcterms:created xsi:type="dcterms:W3CDTF">2009-11-10T17:12:22Z</dcterms:created>
  <dcterms:modified xsi:type="dcterms:W3CDTF">2016-11-04T18:51:27Z</dcterms:modified>
  <cp:category/>
  <cp:version/>
  <cp:contentType/>
  <cp:contentStatus/>
</cp:coreProperties>
</file>